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7a1\Desktop\qdap\1 wealth\"/>
    </mc:Choice>
  </mc:AlternateContent>
  <xr:revisionPtr revIDLastSave="0" documentId="13_ncr:1_{B891DF33-DF59-41ED-9C09-E808FB8B68D1}" xr6:coauthVersionLast="47" xr6:coauthVersionMax="47" xr10:uidLastSave="{00000000-0000-0000-0000-000000000000}"/>
  <bookViews>
    <workbookView xWindow="-120" yWindow="-120" windowWidth="20730" windowHeight="11160" xr2:uid="{89196A04-E30C-43B2-A5E4-301CACD1BBA9}"/>
  </bookViews>
  <sheets>
    <sheet name="retirement - monte carlo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E8" i="1"/>
  <c r="E6" i="1"/>
  <c r="E5" i="1"/>
  <c r="E4" i="1"/>
  <c r="E55" i="1"/>
  <c r="E53" i="1"/>
  <c r="E51" i="1"/>
  <c r="E50" i="1"/>
  <c r="E49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17" i="1"/>
  <c r="B10" i="1"/>
  <c r="E45" i="1"/>
  <c r="F45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17" i="1"/>
  <c r="F17" i="1" s="1"/>
  <c r="E16" i="1"/>
  <c r="F16" i="1" s="1"/>
  <c r="B16" i="1"/>
  <c r="C16" i="1" l="1"/>
  <c r="D16" i="1" s="1"/>
  <c r="G16" i="1"/>
  <c r="B17" i="1" s="1"/>
  <c r="C17" i="1" l="1"/>
  <c r="D17" i="1" l="1"/>
  <c r="G17" i="1" s="1"/>
  <c r="B18" i="1" s="1"/>
  <c r="C18" i="1" l="1"/>
  <c r="D18" i="1" s="1"/>
  <c r="G18" i="1" l="1"/>
  <c r="B19" i="1" s="1"/>
  <c r="C19" i="1" l="1"/>
  <c r="D19" i="1" s="1"/>
  <c r="G19" i="1" l="1"/>
  <c r="B20" i="1" s="1"/>
  <c r="C20" i="1" l="1"/>
  <c r="D20" i="1" l="1"/>
  <c r="G20" i="1" s="1"/>
  <c r="B21" i="1" s="1"/>
  <c r="C21" i="1" l="1"/>
  <c r="D21" i="1" s="1"/>
  <c r="G21" i="1" l="1"/>
  <c r="B22" i="1" s="1"/>
  <c r="C22" i="1" l="1"/>
  <c r="D22" i="1" s="1"/>
  <c r="G22" i="1" l="1"/>
  <c r="B23" i="1" s="1"/>
  <c r="C23" i="1" l="1"/>
  <c r="D23" i="1" s="1"/>
  <c r="G23" i="1" l="1"/>
  <c r="B24" i="1" s="1"/>
  <c r="C24" i="1" l="1"/>
  <c r="D24" i="1" l="1"/>
  <c r="G24" i="1" s="1"/>
  <c r="B25" i="1" s="1"/>
  <c r="C25" i="1" l="1"/>
  <c r="D25" i="1" s="1"/>
  <c r="G25" i="1" l="1"/>
  <c r="B26" i="1" s="1"/>
  <c r="C26" i="1" l="1"/>
  <c r="D26" i="1" s="1"/>
  <c r="G26" i="1" l="1"/>
  <c r="B27" i="1" s="1"/>
  <c r="C27" i="1" l="1"/>
  <c r="D27" i="1" s="1"/>
  <c r="G27" i="1" l="1"/>
  <c r="B28" i="1" s="1"/>
  <c r="C28" i="1" l="1"/>
  <c r="D28" i="1" l="1"/>
  <c r="G28" i="1" s="1"/>
  <c r="B29" i="1" s="1"/>
  <c r="C29" i="1" l="1"/>
  <c r="D29" i="1" s="1"/>
  <c r="G29" i="1" l="1"/>
  <c r="B30" i="1" s="1"/>
  <c r="C30" i="1" l="1"/>
  <c r="D30" i="1" s="1"/>
  <c r="G30" i="1" l="1"/>
  <c r="B31" i="1" s="1"/>
  <c r="C31" i="1" l="1"/>
  <c r="D31" i="1" s="1"/>
  <c r="G31" i="1" l="1"/>
  <c r="B32" i="1" s="1"/>
  <c r="C32" i="1" l="1"/>
  <c r="D32" i="1" l="1"/>
  <c r="G32" i="1" s="1"/>
  <c r="B33" i="1" s="1"/>
  <c r="C33" i="1" l="1"/>
  <c r="D33" i="1" s="1"/>
  <c r="G33" i="1" l="1"/>
  <c r="B34" i="1" s="1"/>
  <c r="C34" i="1" l="1"/>
  <c r="D34" i="1" s="1"/>
  <c r="G34" i="1" l="1"/>
  <c r="B35" i="1" s="1"/>
  <c r="C35" i="1" l="1"/>
  <c r="D35" i="1" l="1"/>
  <c r="G35" i="1" s="1"/>
  <c r="B36" i="1" s="1"/>
  <c r="C36" i="1" l="1"/>
  <c r="D36" i="1" l="1"/>
  <c r="G36" i="1" s="1"/>
  <c r="B37" i="1" s="1"/>
  <c r="C37" i="1" l="1"/>
  <c r="D37" i="1" s="1"/>
  <c r="G37" i="1" l="1"/>
  <c r="B38" i="1" s="1"/>
  <c r="C38" i="1" l="1"/>
  <c r="D38" i="1" s="1"/>
  <c r="G38" i="1" l="1"/>
  <c r="B39" i="1" s="1"/>
  <c r="C39" i="1" l="1"/>
  <c r="D39" i="1" l="1"/>
  <c r="G39" i="1" s="1"/>
  <c r="B40" i="1" s="1"/>
  <c r="C40" i="1" l="1"/>
  <c r="D40" i="1" s="1"/>
  <c r="G40" i="1" l="1"/>
  <c r="B41" i="1" s="1"/>
  <c r="C41" i="1" l="1"/>
  <c r="D41" i="1" s="1"/>
  <c r="G41" i="1" l="1"/>
  <c r="B42" i="1" s="1"/>
  <c r="C42" i="1" l="1"/>
  <c r="D42" i="1" s="1"/>
  <c r="G42" i="1" l="1"/>
  <c r="B43" i="1" s="1"/>
  <c r="C43" i="1" l="1"/>
  <c r="D43" i="1" l="1"/>
  <c r="G43" i="1" s="1"/>
  <c r="B44" i="1" s="1"/>
  <c r="C44" i="1" l="1"/>
  <c r="D44" i="1" l="1"/>
  <c r="G44" i="1" s="1"/>
  <c r="B45" i="1" s="1"/>
  <c r="C45" i="1" l="1"/>
  <c r="D45" i="1" s="1"/>
  <c r="G45" i="1" l="1"/>
  <c r="B47" i="1" s="1"/>
  <c r="B49" i="1" s="1"/>
  <c r="E7" i="1" s="1"/>
  <c r="E52" i="1" l="1"/>
</calcChain>
</file>

<file path=xl/sharedStrings.xml><?xml version="1.0" encoding="utf-8"?>
<sst xmlns="http://schemas.openxmlformats.org/spreadsheetml/2006/main" count="35" uniqueCount="26">
  <si>
    <t>expected return</t>
    <phoneticPr fontId="2" type="noConversion"/>
  </si>
  <si>
    <t>standard deviation</t>
    <phoneticPr fontId="2" type="noConversion"/>
  </si>
  <si>
    <t>weight allocated in equity</t>
    <phoneticPr fontId="2" type="noConversion"/>
  </si>
  <si>
    <t xml:space="preserve">annual withdrawal </t>
    <phoneticPr fontId="2" type="noConversion"/>
  </si>
  <si>
    <t>weight allocated in bond</t>
    <phoneticPr fontId="2" type="noConversion"/>
  </si>
  <si>
    <t>Year</t>
    <phoneticPr fontId="2" type="noConversion"/>
  </si>
  <si>
    <t>inflation rate</t>
    <phoneticPr fontId="2" type="noConversion"/>
  </si>
  <si>
    <t>wealth after 30 years</t>
    <phoneticPr fontId="2" type="noConversion"/>
  </si>
  <si>
    <t>average</t>
    <phoneticPr fontId="2" type="noConversion"/>
  </si>
  <si>
    <t>25th percentile</t>
    <phoneticPr fontId="2" type="noConversion"/>
  </si>
  <si>
    <t>50th percentile</t>
    <phoneticPr fontId="2" type="noConversion"/>
  </si>
  <si>
    <t>75th percentile</t>
    <phoneticPr fontId="2" type="noConversion"/>
  </si>
  <si>
    <t>equity return factor</t>
    <phoneticPr fontId="2" type="noConversion"/>
  </si>
  <si>
    <t>probability of remaining wealth after 30 years (greater than B13)</t>
    <phoneticPr fontId="2" type="noConversion"/>
  </si>
  <si>
    <t>Investment Illustration (Monte Carlo) - Retire at 60</t>
    <phoneticPr fontId="2" type="noConversion"/>
  </si>
  <si>
    <t>amount allocated to equity</t>
    <phoneticPr fontId="2" type="noConversion"/>
  </si>
  <si>
    <t>amount allocated to bond</t>
    <phoneticPr fontId="2" type="noConversion"/>
  </si>
  <si>
    <t>random number (normal distribution)</t>
    <phoneticPr fontId="2" type="noConversion"/>
  </si>
  <si>
    <t>wealth at the end of the year</t>
    <phoneticPr fontId="2" type="noConversion"/>
  </si>
  <si>
    <t>withdrawal</t>
    <phoneticPr fontId="2" type="noConversion"/>
  </si>
  <si>
    <t>wealth at the beginning of the year</t>
    <phoneticPr fontId="2" type="noConversion"/>
  </si>
  <si>
    <t>remaining wealth after 30 years</t>
    <phoneticPr fontId="2" type="noConversion"/>
  </si>
  <si>
    <t>equity</t>
    <phoneticPr fontId="2" type="noConversion"/>
  </si>
  <si>
    <t xml:space="preserve">government bond </t>
    <phoneticPr fontId="2" type="noConversion"/>
  </si>
  <si>
    <t>current wealth</t>
    <phoneticPr fontId="2" type="noConversion"/>
  </si>
  <si>
    <t>monte carlo simulation - wealth after 30 years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</si>
</sst>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#,##0_ "/>
    <numFmt numFmtId="177" formatCode="_(* #,##0_);_(* \(#,##0\);_(* &quot;-&quot;??_);_(@_)"/>
    <numFmt numFmtId="178" formatCode="0.00_);[Red]\(0.00\)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26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2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3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7" fontId="0" fillId="0" borderId="0" xfId="1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37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38" fontId="3" fillId="0" borderId="1" xfId="0" applyNumberFormat="1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/>
    </xf>
    <xf numFmtId="38" fontId="3" fillId="2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0" borderId="3" xfId="0" applyFont="1" applyBorder="1">
      <alignment vertical="center"/>
    </xf>
    <xf numFmtId="0" fontId="0" fillId="0" borderId="4" xfId="0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4" fillId="0" borderId="2" xfId="1" applyNumberFormat="1" applyFont="1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/>
    </xf>
    <xf numFmtId="9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10" fontId="4" fillId="0" borderId="9" xfId="0" applyNumberFormat="1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5E9D-79EF-4BA5-9A31-509F72E43868}">
  <dimension ref="A1:H1049"/>
  <sheetViews>
    <sheetView tabSelected="1" zoomScale="95" zoomScaleNormal="95" workbookViewId="0">
      <selection activeCell="D6" sqref="D6"/>
    </sheetView>
  </sheetViews>
  <sheetFormatPr defaultRowHeight="16.5" x14ac:dyDescent="0.25"/>
  <cols>
    <col min="1" max="1" width="30.25" bestFit="1" customWidth="1"/>
    <col min="2" max="2" width="14.875" style="14" customWidth="1"/>
    <col min="3" max="3" width="13.375" customWidth="1"/>
    <col min="4" max="4" width="32.125" style="14" bestFit="1" customWidth="1"/>
    <col min="5" max="5" width="17.75" customWidth="1"/>
    <col min="6" max="6" width="33.875" bestFit="1" customWidth="1"/>
    <col min="7" max="7" width="15.75" bestFit="1" customWidth="1"/>
    <col min="8" max="8" width="17.375" style="7" customWidth="1"/>
  </cols>
  <sheetData>
    <row r="1" spans="1:8" ht="36.75" x14ac:dyDescent="0.25">
      <c r="A1" s="9" t="s">
        <v>14</v>
      </c>
    </row>
    <row r="2" spans="1:8" ht="17.25" thickBot="1" x14ac:dyDescent="0.3"/>
    <row r="3" spans="1:8" ht="33.75" thickBot="1" x14ac:dyDescent="0.3">
      <c r="A3" s="23" t="s">
        <v>24</v>
      </c>
      <c r="B3" s="24">
        <v>5000000</v>
      </c>
      <c r="D3" s="19" t="s">
        <v>25</v>
      </c>
    </row>
    <row r="4" spans="1:8" x14ac:dyDescent="0.25">
      <c r="A4" s="20" t="s">
        <v>23</v>
      </c>
      <c r="B4" s="25"/>
      <c r="D4" s="16" t="s">
        <v>8</v>
      </c>
      <c r="E4" s="12">
        <f>AVERAGE($B$50:$B$1049)</f>
        <v>-1390147.4525731658</v>
      </c>
    </row>
    <row r="5" spans="1:8" x14ac:dyDescent="0.25">
      <c r="A5" s="21" t="s">
        <v>0</v>
      </c>
      <c r="B5" s="26">
        <v>0.03</v>
      </c>
      <c r="D5" s="16" t="s">
        <v>1</v>
      </c>
      <c r="E5" s="13">
        <f>_xlfn.STDEV.S(($B$50:$B$1049))</f>
        <v>3519475.5362639129</v>
      </c>
    </row>
    <row r="6" spans="1:8" ht="17.25" thickBot="1" x14ac:dyDescent="0.3">
      <c r="A6" s="29" t="s">
        <v>4</v>
      </c>
      <c r="B6" s="27">
        <v>0.6</v>
      </c>
      <c r="D6" s="16" t="s">
        <v>9</v>
      </c>
      <c r="E6" s="13">
        <f>_xlfn.PERCENTILE.EXC(($B$50:$B$1049),0.25)</f>
        <v>-3746127.2458274751</v>
      </c>
    </row>
    <row r="7" spans="1:8" x14ac:dyDescent="0.25">
      <c r="A7" s="20" t="s">
        <v>22</v>
      </c>
      <c r="B7" s="25"/>
      <c r="D7" s="16" t="s">
        <v>10</v>
      </c>
      <c r="E7" s="13">
        <f ca="1">_xlfn.PERCENTILE.EXC(($B$49:$B$1050),0.5)</f>
        <v>-1885979.6405269813</v>
      </c>
    </row>
    <row r="8" spans="1:8" x14ac:dyDescent="0.25">
      <c r="A8" s="21" t="s">
        <v>0</v>
      </c>
      <c r="B8" s="26">
        <v>0.06</v>
      </c>
      <c r="D8" s="16" t="s">
        <v>11</v>
      </c>
      <c r="E8" s="13">
        <f>_xlfn.PERCENTILE.EXC(($B$50:$B$1051),0.75)</f>
        <v>500489.22183829645</v>
      </c>
    </row>
    <row r="9" spans="1:8" x14ac:dyDescent="0.25">
      <c r="A9" s="21" t="s">
        <v>1</v>
      </c>
      <c r="B9" s="26">
        <v>0.18</v>
      </c>
    </row>
    <row r="10" spans="1:8" ht="33.75" thickBot="1" x14ac:dyDescent="0.3">
      <c r="A10" s="29" t="s">
        <v>2</v>
      </c>
      <c r="B10" s="27">
        <f>1-B6</f>
        <v>0.4</v>
      </c>
      <c r="D10" s="17" t="s">
        <v>13</v>
      </c>
      <c r="E10" s="18">
        <f>COUNTIF(($B$50:$B$1051),"&gt;="&amp;$B$13)/COUNT(($B$50:$B$1051))</f>
        <v>0.28799999999999998</v>
      </c>
    </row>
    <row r="11" spans="1:8" x14ac:dyDescent="0.25">
      <c r="A11" s="20" t="s">
        <v>3</v>
      </c>
      <c r="B11" s="25">
        <v>250000</v>
      </c>
    </row>
    <row r="12" spans="1:8" ht="17.25" thickBot="1" x14ac:dyDescent="0.3">
      <c r="A12" s="22" t="s">
        <v>6</v>
      </c>
      <c r="B12" s="30">
        <v>0.02</v>
      </c>
    </row>
    <row r="13" spans="1:8" ht="17.25" thickBot="1" x14ac:dyDescent="0.3">
      <c r="A13" s="22" t="s">
        <v>21</v>
      </c>
      <c r="B13" s="28">
        <v>0</v>
      </c>
    </row>
    <row r="15" spans="1:8" ht="49.5" x14ac:dyDescent="0.25">
      <c r="A15" s="10" t="s">
        <v>5</v>
      </c>
      <c r="B15" s="15" t="s">
        <v>20</v>
      </c>
      <c r="C15" s="6" t="s">
        <v>15</v>
      </c>
      <c r="D15" s="15" t="s">
        <v>16</v>
      </c>
      <c r="E15" s="6" t="s">
        <v>17</v>
      </c>
      <c r="F15" s="10" t="s">
        <v>12</v>
      </c>
      <c r="G15" s="6" t="s">
        <v>18</v>
      </c>
      <c r="H15" s="6" t="s">
        <v>19</v>
      </c>
    </row>
    <row r="16" spans="1:8" x14ac:dyDescent="0.25">
      <c r="A16" s="1">
        <v>1</v>
      </c>
      <c r="B16" s="14">
        <f>B3</f>
        <v>5000000</v>
      </c>
      <c r="C16" s="2">
        <f>B16*$B$10</f>
        <v>2000000</v>
      </c>
      <c r="D16" s="14">
        <f>B16-C16</f>
        <v>3000000</v>
      </c>
      <c r="E16" s="3">
        <f ca="1">_xlfn.NORM.S.INV(RAND())</f>
        <v>-1.5002469359300148</v>
      </c>
      <c r="F16" s="4">
        <f ca="1">1+($B$8+$B$9*E16)</f>
        <v>0.78995555153259733</v>
      </c>
      <c r="G16" s="5">
        <f ca="1">C16*F16+D16*(1+$B$5)</f>
        <v>4669911.1030651946</v>
      </c>
      <c r="H16" s="8">
        <f t="shared" ref="H16:H45" si="0">$B$11*(1+$B$12)^(A16-$A$16)</f>
        <v>250000</v>
      </c>
    </row>
    <row r="17" spans="1:8" x14ac:dyDescent="0.25">
      <c r="A17" s="1">
        <v>2</v>
      </c>
      <c r="B17" s="14">
        <f ca="1">G16-H16</f>
        <v>4419911.1030651946</v>
      </c>
      <c r="C17" s="2">
        <f ca="1">B17*$B$10</f>
        <v>1767964.441226078</v>
      </c>
      <c r="D17" s="14">
        <f ca="1">B17-C17</f>
        <v>2651946.6618391164</v>
      </c>
      <c r="E17" s="3">
        <f ca="1">_xlfn.NORM.S.INV(RAND())</f>
        <v>2.0989289231709134</v>
      </c>
      <c r="F17" s="4">
        <f ca="1">1+($B$8+$B$9*E17)</f>
        <v>1.4378072061707643</v>
      </c>
      <c r="G17" s="5">
        <f ca="1">C17*F17+D17*(1+$B$5)</f>
        <v>5273497.0755428132</v>
      </c>
      <c r="H17" s="8">
        <f t="shared" si="0"/>
        <v>255000</v>
      </c>
    </row>
    <row r="18" spans="1:8" x14ac:dyDescent="0.25">
      <c r="A18" s="1">
        <v>3</v>
      </c>
      <c r="B18" s="14">
        <f t="shared" ref="B18:B44" ca="1" si="1">G17-H17</f>
        <v>5018497.0755428132</v>
      </c>
      <c r="C18" s="2">
        <f t="shared" ref="C18:C45" ca="1" si="2">B18*$B$10</f>
        <v>2007398.8302171254</v>
      </c>
      <c r="D18" s="14">
        <f t="shared" ref="D18:D44" ca="1" si="3">B18-C18</f>
        <v>3011098.2453256878</v>
      </c>
      <c r="E18" s="3">
        <f t="shared" ref="E18:E45" ca="1" si="4">_xlfn.NORM.S.INV(RAND())</f>
        <v>2.2426544709328318</v>
      </c>
      <c r="F18" s="4">
        <f t="shared" ref="F18:F45" ca="1" si="5">1+($B$8+$B$9*E18)</f>
        <v>1.4636778047679098</v>
      </c>
      <c r="G18" s="5">
        <f t="shared" ref="G18:G44" ca="1" si="6">C18*F18+D18*(1+$B$5)</f>
        <v>6039616.3057913305</v>
      </c>
      <c r="H18" s="8">
        <f t="shared" si="0"/>
        <v>260100</v>
      </c>
    </row>
    <row r="19" spans="1:8" x14ac:dyDescent="0.25">
      <c r="A19" s="1">
        <v>4</v>
      </c>
      <c r="B19" s="14">
        <f t="shared" ca="1" si="1"/>
        <v>5779516.3057913305</v>
      </c>
      <c r="C19" s="2">
        <f t="shared" ca="1" si="2"/>
        <v>2311806.5223165322</v>
      </c>
      <c r="D19" s="14">
        <f t="shared" ca="1" si="3"/>
        <v>3467709.7834747983</v>
      </c>
      <c r="E19" s="3">
        <f t="shared" ca="1" si="4"/>
        <v>1.5278175246979484</v>
      </c>
      <c r="F19" s="4">
        <f t="shared" ca="1" si="5"/>
        <v>1.3350071544456306</v>
      </c>
      <c r="G19" s="5">
        <f t="shared" ca="1" si="6"/>
        <v>6658019.3239656854</v>
      </c>
      <c r="H19" s="8">
        <f t="shared" si="0"/>
        <v>265302</v>
      </c>
    </row>
    <row r="20" spans="1:8" x14ac:dyDescent="0.25">
      <c r="A20" s="1">
        <v>5</v>
      </c>
      <c r="B20" s="14">
        <f t="shared" ca="1" si="1"/>
        <v>6392717.3239656854</v>
      </c>
      <c r="C20" s="2">
        <f t="shared" ca="1" si="2"/>
        <v>2557086.9295862745</v>
      </c>
      <c r="D20" s="14">
        <f t="shared" ca="1" si="3"/>
        <v>3835630.3943794109</v>
      </c>
      <c r="E20" s="3">
        <f t="shared" ca="1" si="4"/>
        <v>-4.380257490622793E-2</v>
      </c>
      <c r="F20" s="4">
        <f t="shared" ca="1" si="5"/>
        <v>1.0521155365168791</v>
      </c>
      <c r="G20" s="5">
        <f t="shared" ca="1" si="6"/>
        <v>6641050.1930527557</v>
      </c>
      <c r="H20" s="8">
        <f t="shared" si="0"/>
        <v>270608.03999999998</v>
      </c>
    </row>
    <row r="21" spans="1:8" x14ac:dyDescent="0.25">
      <c r="A21" s="1">
        <v>6</v>
      </c>
      <c r="B21" s="14">
        <f t="shared" ca="1" si="1"/>
        <v>6370442.1530527556</v>
      </c>
      <c r="C21" s="2">
        <f t="shared" ca="1" si="2"/>
        <v>2548176.8612211025</v>
      </c>
      <c r="D21" s="14">
        <f t="shared" ca="1" si="3"/>
        <v>3822265.2918316531</v>
      </c>
      <c r="E21" s="3">
        <f t="shared" ca="1" si="4"/>
        <v>0.63223886740013102</v>
      </c>
      <c r="F21" s="4">
        <f t="shared" ca="1" si="5"/>
        <v>1.1738029961320235</v>
      </c>
      <c r="G21" s="5">
        <f t="shared" ca="1" si="6"/>
        <v>6927990.8849622291</v>
      </c>
      <c r="H21" s="8">
        <f t="shared" si="0"/>
        <v>276020.20079999999</v>
      </c>
    </row>
    <row r="22" spans="1:8" x14ac:dyDescent="0.25">
      <c r="A22" s="1">
        <v>7</v>
      </c>
      <c r="B22" s="14">
        <f t="shared" ca="1" si="1"/>
        <v>6651970.6841622293</v>
      </c>
      <c r="C22" s="2">
        <f t="shared" ca="1" si="2"/>
        <v>2660788.2736648917</v>
      </c>
      <c r="D22" s="14">
        <f t="shared" ca="1" si="3"/>
        <v>3991182.4104973376</v>
      </c>
      <c r="E22" s="3">
        <f t="shared" ca="1" si="4"/>
        <v>0.75512392365997327</v>
      </c>
      <c r="F22" s="4">
        <f t="shared" ca="1" si="5"/>
        <v>1.1959223062587951</v>
      </c>
      <c r="G22" s="5">
        <f t="shared" ca="1" si="6"/>
        <v>7293013.931519933</v>
      </c>
      <c r="H22" s="8">
        <f t="shared" si="0"/>
        <v>281540.60481600004</v>
      </c>
    </row>
    <row r="23" spans="1:8" x14ac:dyDescent="0.25">
      <c r="A23" s="1">
        <v>8</v>
      </c>
      <c r="B23" s="14">
        <f t="shared" ca="1" si="1"/>
        <v>7011473.3267039331</v>
      </c>
      <c r="C23" s="2">
        <f t="shared" ca="1" si="2"/>
        <v>2804589.3306815736</v>
      </c>
      <c r="D23" s="14">
        <f t="shared" ca="1" si="3"/>
        <v>4206883.9960223595</v>
      </c>
      <c r="E23" s="3">
        <f t="shared" ca="1" si="4"/>
        <v>-0.87167734333521862</v>
      </c>
      <c r="F23" s="4">
        <f t="shared" ca="1" si="5"/>
        <v>0.9030980781996607</v>
      </c>
      <c r="G23" s="5">
        <f t="shared" ca="1" si="6"/>
        <v>6865909.7505808324</v>
      </c>
      <c r="H23" s="8">
        <f t="shared" si="0"/>
        <v>287171.41691231995</v>
      </c>
    </row>
    <row r="24" spans="1:8" x14ac:dyDescent="0.25">
      <c r="A24" s="1">
        <v>9</v>
      </c>
      <c r="B24" s="14">
        <f t="shared" ca="1" si="1"/>
        <v>6578738.3336685123</v>
      </c>
      <c r="C24" s="2">
        <f t="shared" ca="1" si="2"/>
        <v>2631495.3334674053</v>
      </c>
      <c r="D24" s="14">
        <f t="shared" ca="1" si="3"/>
        <v>3947243.000201107</v>
      </c>
      <c r="E24" s="3">
        <f t="shared" ca="1" si="4"/>
        <v>-0.40819251203274642</v>
      </c>
      <c r="F24" s="4">
        <f t="shared" ca="1" si="5"/>
        <v>0.98652534783410561</v>
      </c>
      <c r="G24" s="5">
        <f t="shared" ca="1" si="6"/>
        <v>6661697.1393798981</v>
      </c>
      <c r="H24" s="8">
        <f t="shared" si="0"/>
        <v>292914.84525056637</v>
      </c>
    </row>
    <row r="25" spans="1:8" x14ac:dyDescent="0.25">
      <c r="A25" s="1">
        <v>10</v>
      </c>
      <c r="B25" s="14">
        <f t="shared" ca="1" si="1"/>
        <v>6368782.2941293316</v>
      </c>
      <c r="C25" s="2">
        <f t="shared" ca="1" si="2"/>
        <v>2547512.9176517329</v>
      </c>
      <c r="D25" s="14">
        <f t="shared" ca="1" si="3"/>
        <v>3821269.3764775987</v>
      </c>
      <c r="E25" s="3">
        <f t="shared" ca="1" si="4"/>
        <v>0.22890602641248747</v>
      </c>
      <c r="F25" s="4">
        <f t="shared" ca="1" si="5"/>
        <v>1.1012030847542478</v>
      </c>
      <c r="G25" s="5">
        <f t="shared" ca="1" si="6"/>
        <v>6741236.5411413088</v>
      </c>
      <c r="H25" s="8">
        <f t="shared" si="0"/>
        <v>298773.14215557772</v>
      </c>
    </row>
    <row r="26" spans="1:8" x14ac:dyDescent="0.25">
      <c r="A26" s="1">
        <v>11</v>
      </c>
      <c r="B26" s="14">
        <f t="shared" ca="1" si="1"/>
        <v>6442463.3989857314</v>
      </c>
      <c r="C26" s="2">
        <f t="shared" ca="1" si="2"/>
        <v>2576985.3595942929</v>
      </c>
      <c r="D26" s="14">
        <f t="shared" ca="1" si="3"/>
        <v>3865478.0393914385</v>
      </c>
      <c r="E26" s="3">
        <f t="shared" ca="1" si="4"/>
        <v>1.2612527069973347</v>
      </c>
      <c r="F26" s="4">
        <f t="shared" ca="1" si="5"/>
        <v>1.2870254872595202</v>
      </c>
      <c r="G26" s="5">
        <f t="shared" ca="1" si="6"/>
        <v>7298088.2186656762</v>
      </c>
      <c r="H26" s="8">
        <f t="shared" si="0"/>
        <v>304748.60499868926</v>
      </c>
    </row>
    <row r="27" spans="1:8" x14ac:dyDescent="0.25">
      <c r="A27" s="1">
        <v>12</v>
      </c>
      <c r="B27" s="14">
        <f t="shared" ca="1" si="1"/>
        <v>6993339.613666987</v>
      </c>
      <c r="C27" s="2">
        <f t="shared" ca="1" si="2"/>
        <v>2797335.8454667949</v>
      </c>
      <c r="D27" s="14">
        <f t="shared" ca="1" si="3"/>
        <v>4196003.7682001926</v>
      </c>
      <c r="E27" s="3">
        <f t="shared" ca="1" si="4"/>
        <v>1.585652024144472</v>
      </c>
      <c r="F27" s="4">
        <f t="shared" ca="1" si="5"/>
        <v>1.345417364346005</v>
      </c>
      <c r="G27" s="5">
        <f t="shared" ca="1" si="6"/>
        <v>8085468.1016447376</v>
      </c>
      <c r="H27" s="8">
        <f t="shared" si="0"/>
        <v>310843.57709866302</v>
      </c>
    </row>
    <row r="28" spans="1:8" x14ac:dyDescent="0.25">
      <c r="A28" s="1">
        <v>13</v>
      </c>
      <c r="B28" s="14">
        <f t="shared" ca="1" si="1"/>
        <v>7774624.5245460747</v>
      </c>
      <c r="C28" s="2">
        <f t="shared" ca="1" si="2"/>
        <v>3109849.8098184299</v>
      </c>
      <c r="D28" s="14">
        <f t="shared" ca="1" si="3"/>
        <v>4664774.7147276448</v>
      </c>
      <c r="E28" s="3">
        <f t="shared" ca="1" si="4"/>
        <v>0.80913685323098294</v>
      </c>
      <c r="F28" s="4">
        <f t="shared" ca="1" si="5"/>
        <v>1.2056446335815769</v>
      </c>
      <c r="G28" s="5">
        <f t="shared" ca="1" si="6"/>
        <v>8554091.6906217523</v>
      </c>
      <c r="H28" s="8">
        <f t="shared" si="0"/>
        <v>317060.44864063634</v>
      </c>
    </row>
    <row r="29" spans="1:8" x14ac:dyDescent="0.25">
      <c r="A29" s="1">
        <v>14</v>
      </c>
      <c r="B29" s="14">
        <f t="shared" ca="1" si="1"/>
        <v>8237031.2419811161</v>
      </c>
      <c r="C29" s="2">
        <f t="shared" ca="1" si="2"/>
        <v>3294812.4967924468</v>
      </c>
      <c r="D29" s="14">
        <f t="shared" ca="1" si="3"/>
        <v>4942218.7451886693</v>
      </c>
      <c r="E29" s="3">
        <f t="shared" ca="1" si="4"/>
        <v>0.95932100118799568</v>
      </c>
      <c r="F29" s="4">
        <f t="shared" ca="1" si="5"/>
        <v>1.2326777802138391</v>
      </c>
      <c r="G29" s="5">
        <f t="shared" ca="1" si="6"/>
        <v>9151927.4623112604</v>
      </c>
      <c r="H29" s="8">
        <f t="shared" si="0"/>
        <v>323401.65761344903</v>
      </c>
    </row>
    <row r="30" spans="1:8" x14ac:dyDescent="0.25">
      <c r="A30" s="1">
        <v>15</v>
      </c>
      <c r="B30" s="14">
        <f t="shared" ca="1" si="1"/>
        <v>8828525.8046978116</v>
      </c>
      <c r="C30" s="2">
        <f t="shared" ca="1" si="2"/>
        <v>3531410.3218791247</v>
      </c>
      <c r="D30" s="14">
        <f t="shared" ca="1" si="3"/>
        <v>5297115.4828186873</v>
      </c>
      <c r="E30" s="3">
        <f t="shared" ca="1" si="4"/>
        <v>-1.2708374087499106</v>
      </c>
      <c r="F30" s="4">
        <f t="shared" ca="1" si="5"/>
        <v>0.83124926642501606</v>
      </c>
      <c r="G30" s="5">
        <f t="shared" ca="1" si="6"/>
        <v>8391511.1868110001</v>
      </c>
      <c r="H30" s="8">
        <f t="shared" si="0"/>
        <v>329869.69076571806</v>
      </c>
    </row>
    <row r="31" spans="1:8" x14ac:dyDescent="0.25">
      <c r="A31" s="1">
        <v>16</v>
      </c>
      <c r="B31" s="14">
        <f t="shared" ca="1" si="1"/>
        <v>8061641.4960452821</v>
      </c>
      <c r="C31" s="2">
        <f t="shared" ca="1" si="2"/>
        <v>3224656.5984181128</v>
      </c>
      <c r="D31" s="14">
        <f t="shared" ca="1" si="3"/>
        <v>4836984.8976271693</v>
      </c>
      <c r="E31" s="3">
        <f t="shared" ca="1" si="4"/>
        <v>0.51787810582446414</v>
      </c>
      <c r="F31" s="4">
        <f t="shared" ca="1" si="5"/>
        <v>1.1532180590484036</v>
      </c>
      <c r="G31" s="5">
        <f t="shared" ca="1" si="6"/>
        <v>8700826.6680813488</v>
      </c>
      <c r="H31" s="8">
        <f t="shared" si="0"/>
        <v>336467.08458103228</v>
      </c>
    </row>
    <row r="32" spans="1:8" x14ac:dyDescent="0.25">
      <c r="A32" s="1">
        <v>17</v>
      </c>
      <c r="B32" s="14">
        <f t="shared" ca="1" si="1"/>
        <v>8364359.5835003164</v>
      </c>
      <c r="C32" s="2">
        <f t="shared" ca="1" si="2"/>
        <v>3345743.8334001265</v>
      </c>
      <c r="D32" s="14">
        <f t="shared" ca="1" si="3"/>
        <v>5018615.7501001898</v>
      </c>
      <c r="E32" s="3">
        <f t="shared" ca="1" si="4"/>
        <v>0.70994375081500438</v>
      </c>
      <c r="F32" s="4">
        <f t="shared" ca="1" si="5"/>
        <v>1.1877898751467009</v>
      </c>
      <c r="G32" s="5">
        <f t="shared" ca="1" si="6"/>
        <v>9143214.8727503754</v>
      </c>
      <c r="H32" s="8">
        <f t="shared" si="0"/>
        <v>343196.42627265299</v>
      </c>
    </row>
    <row r="33" spans="1:8" x14ac:dyDescent="0.25">
      <c r="A33" s="1">
        <v>18</v>
      </c>
      <c r="B33" s="14">
        <f t="shared" ca="1" si="1"/>
        <v>8800018.4464777224</v>
      </c>
      <c r="C33" s="2">
        <f t="shared" ca="1" si="2"/>
        <v>3520007.378591089</v>
      </c>
      <c r="D33" s="14">
        <f t="shared" ca="1" si="3"/>
        <v>5280011.0678866338</v>
      </c>
      <c r="E33" s="3">
        <f t="shared" ca="1" si="4"/>
        <v>0.42089065639836049</v>
      </c>
      <c r="F33" s="4">
        <f t="shared" ca="1" si="5"/>
        <v>1.1357603181517049</v>
      </c>
      <c r="G33" s="5">
        <f t="shared" ca="1" si="6"/>
        <v>9436296.1001281962</v>
      </c>
      <c r="H33" s="8">
        <f t="shared" si="0"/>
        <v>350060.35479810613</v>
      </c>
    </row>
    <row r="34" spans="1:8" x14ac:dyDescent="0.25">
      <c r="A34" s="1">
        <v>19</v>
      </c>
      <c r="B34" s="14">
        <f t="shared" ca="1" si="1"/>
        <v>9086235.7453300897</v>
      </c>
      <c r="C34" s="2">
        <f t="shared" ca="1" si="2"/>
        <v>3634494.2981320359</v>
      </c>
      <c r="D34" s="14">
        <f t="shared" ca="1" si="3"/>
        <v>5451741.4471980538</v>
      </c>
      <c r="E34" s="3">
        <f t="shared" ca="1" si="4"/>
        <v>-0.73029959761099594</v>
      </c>
      <c r="F34" s="4">
        <f t="shared" ca="1" si="5"/>
        <v>0.92854607243002074</v>
      </c>
      <c r="G34" s="5">
        <f t="shared" ca="1" si="6"/>
        <v>8990089.0964138024</v>
      </c>
      <c r="H34" s="8">
        <f t="shared" si="0"/>
        <v>357061.5618940682</v>
      </c>
    </row>
    <row r="35" spans="1:8" x14ac:dyDescent="0.25">
      <c r="A35" s="1">
        <v>20</v>
      </c>
      <c r="B35" s="14">
        <f t="shared" ca="1" si="1"/>
        <v>8633027.5345197339</v>
      </c>
      <c r="C35" s="2">
        <f t="shared" ca="1" si="2"/>
        <v>3453211.0138078937</v>
      </c>
      <c r="D35" s="14">
        <f t="shared" ca="1" si="3"/>
        <v>5179816.5207118401</v>
      </c>
      <c r="E35" s="3">
        <f t="shared" ca="1" si="4"/>
        <v>4.1861057556386701E-2</v>
      </c>
      <c r="F35" s="4">
        <f t="shared" ca="1" si="5"/>
        <v>1.0675349903601496</v>
      </c>
      <c r="G35" s="5">
        <f t="shared" ca="1" si="6"/>
        <v>9021634.6026701685</v>
      </c>
      <c r="H35" s="8">
        <f t="shared" si="0"/>
        <v>364202.79313194955</v>
      </c>
    </row>
    <row r="36" spans="1:8" x14ac:dyDescent="0.25">
      <c r="A36" s="1">
        <v>21</v>
      </c>
      <c r="B36" s="14">
        <f t="shared" ca="1" si="1"/>
        <v>8657431.8095382191</v>
      </c>
      <c r="C36" s="2">
        <f t="shared" ca="1" si="2"/>
        <v>3462972.7238152879</v>
      </c>
      <c r="D36" s="14">
        <f t="shared" ca="1" si="3"/>
        <v>5194459.0857229307</v>
      </c>
      <c r="E36" s="3">
        <f t="shared" ca="1" si="4"/>
        <v>0.15166941042047033</v>
      </c>
      <c r="F36" s="4">
        <f t="shared" ca="1" si="5"/>
        <v>1.0873004938756847</v>
      </c>
      <c r="G36" s="5">
        <f t="shared" ca="1" si="6"/>
        <v>9115584.8111770079</v>
      </c>
      <c r="H36" s="8">
        <f t="shared" si="0"/>
        <v>371486.84899458854</v>
      </c>
    </row>
    <row r="37" spans="1:8" x14ac:dyDescent="0.25">
      <c r="A37" s="1">
        <v>22</v>
      </c>
      <c r="B37" s="14">
        <f t="shared" ca="1" si="1"/>
        <v>8744097.9621824194</v>
      </c>
      <c r="C37" s="2">
        <f t="shared" ca="1" si="2"/>
        <v>3497639.1848729681</v>
      </c>
      <c r="D37" s="14">
        <f t="shared" ca="1" si="3"/>
        <v>5246458.7773094513</v>
      </c>
      <c r="E37" s="3">
        <f t="shared" ca="1" si="4"/>
        <v>0.47390156699818564</v>
      </c>
      <c r="F37" s="4">
        <f t="shared" ca="1" si="5"/>
        <v>1.1453022820596734</v>
      </c>
      <c r="G37" s="5">
        <f t="shared" ca="1" si="6"/>
        <v>9409706.6808850802</v>
      </c>
      <c r="H37" s="8">
        <f t="shared" si="0"/>
        <v>378916.58597448032</v>
      </c>
    </row>
    <row r="38" spans="1:8" x14ac:dyDescent="0.25">
      <c r="A38" s="1">
        <v>23</v>
      </c>
      <c r="B38" s="14">
        <f t="shared" ca="1" si="1"/>
        <v>9030790.0949105993</v>
      </c>
      <c r="C38" s="2">
        <f t="shared" ca="1" si="2"/>
        <v>3612316.0379642397</v>
      </c>
      <c r="D38" s="14">
        <f t="shared" ca="1" si="3"/>
        <v>5418474.0569463596</v>
      </c>
      <c r="E38" s="3">
        <f t="shared" ca="1" si="4"/>
        <v>-0.31671051685993262</v>
      </c>
      <c r="F38" s="4">
        <f t="shared" ca="1" si="5"/>
        <v>1.0029921069652121</v>
      </c>
      <c r="G38" s="5">
        <f t="shared" ca="1" si="6"/>
        <v>9204152.7525967304</v>
      </c>
      <c r="H38" s="8">
        <f t="shared" si="0"/>
        <v>386494.91769396991</v>
      </c>
    </row>
    <row r="39" spans="1:8" x14ac:dyDescent="0.25">
      <c r="A39" s="1">
        <v>24</v>
      </c>
      <c r="B39" s="14">
        <f t="shared" ca="1" si="1"/>
        <v>8817657.8349027596</v>
      </c>
      <c r="C39" s="2">
        <f t="shared" ca="1" si="2"/>
        <v>3527063.1339611039</v>
      </c>
      <c r="D39" s="14">
        <f t="shared" ca="1" si="3"/>
        <v>5290594.7009416558</v>
      </c>
      <c r="E39" s="3">
        <f t="shared" ca="1" si="4"/>
        <v>0.1451300082092368</v>
      </c>
      <c r="F39" s="4">
        <f t="shared" ca="1" si="5"/>
        <v>1.0861234014776626</v>
      </c>
      <c r="G39" s="5">
        <f t="shared" ca="1" si="6"/>
        <v>9280138.3502542041</v>
      </c>
      <c r="H39" s="8">
        <f t="shared" si="0"/>
        <v>394224.81604784925</v>
      </c>
    </row>
    <row r="40" spans="1:8" x14ac:dyDescent="0.25">
      <c r="A40" s="1">
        <v>25</v>
      </c>
      <c r="B40" s="14">
        <f t="shared" ca="1" si="1"/>
        <v>8885913.534206355</v>
      </c>
      <c r="C40" s="2">
        <f t="shared" ca="1" si="2"/>
        <v>3554365.4136825423</v>
      </c>
      <c r="D40" s="14">
        <f t="shared" ca="1" si="3"/>
        <v>5331548.1205238122</v>
      </c>
      <c r="E40" s="3">
        <f t="shared" ca="1" si="4"/>
        <v>-1.6329719464236121</v>
      </c>
      <c r="F40" s="4">
        <f t="shared" ca="1" si="5"/>
        <v>0.76606504964374977</v>
      </c>
      <c r="G40" s="5">
        <f t="shared" ca="1" si="6"/>
        <v>8214369.6812242698</v>
      </c>
      <c r="H40" s="8">
        <f t="shared" si="0"/>
        <v>402109.31236880628</v>
      </c>
    </row>
    <row r="41" spans="1:8" x14ac:dyDescent="0.25">
      <c r="A41" s="1">
        <v>26</v>
      </c>
      <c r="B41" s="14">
        <f t="shared" ca="1" si="1"/>
        <v>7812260.3688554633</v>
      </c>
      <c r="C41" s="2">
        <f t="shared" ca="1" si="2"/>
        <v>3124904.1475421856</v>
      </c>
      <c r="D41" s="14">
        <f t="shared" ca="1" si="3"/>
        <v>4687356.2213132773</v>
      </c>
      <c r="E41" s="3">
        <f t="shared" ca="1" si="4"/>
        <v>0.30557303283419113</v>
      </c>
      <c r="F41" s="4">
        <f t="shared" ca="1" si="5"/>
        <v>1.1150031459101544</v>
      </c>
      <c r="G41" s="5">
        <f t="shared" ca="1" si="6"/>
        <v>8312254.8631299017</v>
      </c>
      <c r="H41" s="8">
        <f t="shared" si="0"/>
        <v>410151.49861618236</v>
      </c>
    </row>
    <row r="42" spans="1:8" x14ac:dyDescent="0.25">
      <c r="A42" s="1">
        <v>27</v>
      </c>
      <c r="B42" s="14">
        <f t="shared" ca="1" si="1"/>
        <v>7902103.3645137195</v>
      </c>
      <c r="C42" s="2">
        <f t="shared" ca="1" si="2"/>
        <v>3160841.3458054881</v>
      </c>
      <c r="D42" s="14">
        <f t="shared" ca="1" si="3"/>
        <v>4741262.0187082309</v>
      </c>
      <c r="E42" s="3">
        <f t="shared" ca="1" si="4"/>
        <v>-0.90856187516774589</v>
      </c>
      <c r="F42" s="4">
        <f t="shared" ca="1" si="5"/>
        <v>0.89645886246980577</v>
      </c>
      <c r="G42" s="5">
        <f t="shared" ca="1" si="6"/>
        <v>7717064.1165777957</v>
      </c>
      <c r="H42" s="8">
        <f t="shared" si="0"/>
        <v>418354.5285885061</v>
      </c>
    </row>
    <row r="43" spans="1:8" x14ac:dyDescent="0.25">
      <c r="A43" s="1">
        <v>28</v>
      </c>
      <c r="B43" s="14">
        <f t="shared" ca="1" si="1"/>
        <v>7298709.5879892893</v>
      </c>
      <c r="C43" s="2">
        <f t="shared" ca="1" si="2"/>
        <v>2919483.835195716</v>
      </c>
      <c r="D43" s="14">
        <f t="shared" ca="1" si="3"/>
        <v>4379225.7527935728</v>
      </c>
      <c r="E43" s="3">
        <f t="shared" ca="1" si="4"/>
        <v>-0.68676624292824329</v>
      </c>
      <c r="F43" s="4">
        <f t="shared" ca="1" si="5"/>
        <v>0.93638207627291625</v>
      </c>
      <c r="G43" s="5">
        <f t="shared" ca="1" si="6"/>
        <v>7244354.8606231604</v>
      </c>
      <c r="H43" s="8">
        <f t="shared" si="0"/>
        <v>426721.61916027614</v>
      </c>
    </row>
    <row r="44" spans="1:8" x14ac:dyDescent="0.25">
      <c r="A44" s="1">
        <v>29</v>
      </c>
      <c r="B44" s="14">
        <f t="shared" ca="1" si="1"/>
        <v>6817633.2414628845</v>
      </c>
      <c r="C44" s="2">
        <f t="shared" ca="1" si="2"/>
        <v>2727053.2965851538</v>
      </c>
      <c r="D44" s="14">
        <f t="shared" ca="1" si="3"/>
        <v>4090579.9448777307</v>
      </c>
      <c r="E44" s="3">
        <f t="shared" ca="1" si="4"/>
        <v>-0.12380126459265094</v>
      </c>
      <c r="F44" s="4">
        <f t="shared" ca="1" si="5"/>
        <v>1.0377157723733228</v>
      </c>
      <c r="G44" s="5">
        <f t="shared" ca="1" si="6"/>
        <v>7043203.5611931421</v>
      </c>
      <c r="H44" s="8">
        <f t="shared" si="0"/>
        <v>435256.05154348176</v>
      </c>
    </row>
    <row r="45" spans="1:8" x14ac:dyDescent="0.25">
      <c r="A45" s="1">
        <v>30</v>
      </c>
      <c r="B45" s="14">
        <f t="shared" ref="B45" ca="1" si="7">G44-H44</f>
        <v>6607947.5096496604</v>
      </c>
      <c r="C45" s="2">
        <f t="shared" ca="1" si="2"/>
        <v>2643179.0038598645</v>
      </c>
      <c r="D45" s="14">
        <f t="shared" ref="D45" ca="1" si="8">B45-C45</f>
        <v>3964768.5057897959</v>
      </c>
      <c r="E45" s="3">
        <f t="shared" ca="1" si="4"/>
        <v>0.30839467713803004</v>
      </c>
      <c r="F45" s="4">
        <f t="shared" ca="1" si="5"/>
        <v>1.1155110418848455</v>
      </c>
      <c r="G45" s="5">
        <f t="shared" ref="G45" ca="1" si="9">C45*F45+D45*(1+$B$5)</f>
        <v>7032206.925447356</v>
      </c>
      <c r="H45" s="8">
        <f t="shared" si="0"/>
        <v>443961.17257435131</v>
      </c>
    </row>
    <row r="47" spans="1:8" x14ac:dyDescent="0.25">
      <c r="A47" s="11" t="s">
        <v>7</v>
      </c>
      <c r="B47" s="14">
        <f ca="1">G45-H45</f>
        <v>6588245.7528730044</v>
      </c>
    </row>
    <row r="49" spans="1:5" ht="33" x14ac:dyDescent="0.25">
      <c r="A49" s="19" t="s">
        <v>25</v>
      </c>
      <c r="B49" s="14">
        <f ca="1">B47</f>
        <v>6588245.7528730044</v>
      </c>
      <c r="D49" s="16" t="s">
        <v>8</v>
      </c>
      <c r="E49" s="12">
        <f>AVERAGE($B$50:$B$1049)</f>
        <v>-1390147.4525731658</v>
      </c>
    </row>
    <row r="50" spans="1:5" x14ac:dyDescent="0.25">
      <c r="A50">
        <v>1</v>
      </c>
      <c r="B50" s="14">
        <f t="dataTable" ref="B50:B1049" dt2D="0" dtr="0" r1="C49" ca="1"/>
        <v>233824.95570145699</v>
      </c>
      <c r="D50" s="16" t="s">
        <v>1</v>
      </c>
      <c r="E50" s="13">
        <f>_xlfn.STDEV.S(($B$50:$B$1049))</f>
        <v>3519475.5362639129</v>
      </c>
    </row>
    <row r="51" spans="1:5" x14ac:dyDescent="0.25">
      <c r="A51">
        <v>2</v>
      </c>
      <c r="B51" s="14">
        <v>-184245.85014550301</v>
      </c>
      <c r="D51" s="16" t="s">
        <v>9</v>
      </c>
      <c r="E51" s="13">
        <f>_xlfn.PERCENTILE.EXC(($B$50:$B$1049),0.25)</f>
        <v>-3746127.2458274751</v>
      </c>
    </row>
    <row r="52" spans="1:5" x14ac:dyDescent="0.25">
      <c r="A52">
        <v>3</v>
      </c>
      <c r="B52" s="14">
        <v>-4685050.1802717065</v>
      </c>
      <c r="D52" s="16" t="s">
        <v>10</v>
      </c>
      <c r="E52" s="13">
        <f ca="1">_xlfn.PERCENTILE.EXC(($B$49:$B$1050),0.5)</f>
        <v>-1885979.6405269813</v>
      </c>
    </row>
    <row r="53" spans="1:5" x14ac:dyDescent="0.25">
      <c r="A53">
        <v>4</v>
      </c>
      <c r="B53" s="14">
        <v>-1361104.1871158769</v>
      </c>
      <c r="D53" s="16" t="s">
        <v>11</v>
      </c>
      <c r="E53" s="13">
        <f>_xlfn.PERCENTILE.EXC(($B$50:$B$1051),0.75)</f>
        <v>500489.22183829645</v>
      </c>
    </row>
    <row r="54" spans="1:5" x14ac:dyDescent="0.25">
      <c r="A54">
        <v>5</v>
      </c>
      <c r="B54" s="14">
        <v>-5304634.3747381065</v>
      </c>
    </row>
    <row r="55" spans="1:5" ht="33" x14ac:dyDescent="0.25">
      <c r="A55">
        <v>6</v>
      </c>
      <c r="B55" s="14">
        <v>-6156303.9790271381</v>
      </c>
      <c r="D55" s="17" t="s">
        <v>13</v>
      </c>
      <c r="E55" s="18">
        <f>COUNTIF(($B$50:$B$1051),"&gt;="&amp;$B$13)/COUNT(($B$50:$B$1051))</f>
        <v>0.28799999999999998</v>
      </c>
    </row>
    <row r="56" spans="1:5" x14ac:dyDescent="0.25">
      <c r="A56">
        <v>7</v>
      </c>
      <c r="B56" s="14">
        <v>625795.34041216341</v>
      </c>
    </row>
    <row r="57" spans="1:5" x14ac:dyDescent="0.25">
      <c r="A57">
        <v>8</v>
      </c>
      <c r="B57" s="14">
        <v>-5032256.6269906266</v>
      </c>
    </row>
    <row r="58" spans="1:5" x14ac:dyDescent="0.25">
      <c r="A58">
        <v>9</v>
      </c>
      <c r="B58" s="14">
        <v>-2788694.9832154633</v>
      </c>
    </row>
    <row r="59" spans="1:5" x14ac:dyDescent="0.25">
      <c r="A59">
        <v>10</v>
      </c>
      <c r="B59" s="14">
        <v>208201.18367009342</v>
      </c>
    </row>
    <row r="60" spans="1:5" x14ac:dyDescent="0.25">
      <c r="A60">
        <v>11</v>
      </c>
      <c r="B60" s="14">
        <v>596589.40127245919</v>
      </c>
    </row>
    <row r="61" spans="1:5" x14ac:dyDescent="0.25">
      <c r="A61">
        <v>12</v>
      </c>
      <c r="B61" s="14">
        <v>-4121956.4023874458</v>
      </c>
    </row>
    <row r="62" spans="1:5" x14ac:dyDescent="0.25">
      <c r="A62">
        <v>13</v>
      </c>
      <c r="B62" s="14">
        <v>-2273934.4000034584</v>
      </c>
    </row>
    <row r="63" spans="1:5" x14ac:dyDescent="0.25">
      <c r="A63">
        <v>14</v>
      </c>
      <c r="B63" s="14">
        <v>8256593.0388316112</v>
      </c>
    </row>
    <row r="64" spans="1:5" x14ac:dyDescent="0.25">
      <c r="A64">
        <v>15</v>
      </c>
      <c r="B64" s="14">
        <v>-714847.75031229435</v>
      </c>
    </row>
    <row r="65" spans="1:2" x14ac:dyDescent="0.25">
      <c r="A65">
        <v>16</v>
      </c>
      <c r="B65" s="14">
        <v>-3663149.1326790722</v>
      </c>
    </row>
    <row r="66" spans="1:2" x14ac:dyDescent="0.25">
      <c r="A66">
        <v>17</v>
      </c>
      <c r="B66" s="14">
        <v>-2210003.8368935455</v>
      </c>
    </row>
    <row r="67" spans="1:2" x14ac:dyDescent="0.25">
      <c r="A67">
        <v>18</v>
      </c>
      <c r="B67" s="14">
        <v>-917989.45767431636</v>
      </c>
    </row>
    <row r="68" spans="1:2" x14ac:dyDescent="0.25">
      <c r="A68">
        <v>19</v>
      </c>
      <c r="B68" s="14">
        <v>863232.14419177664</v>
      </c>
    </row>
    <row r="69" spans="1:2" x14ac:dyDescent="0.25">
      <c r="A69">
        <v>20</v>
      </c>
      <c r="B69" s="14">
        <v>-3290988.7485856572</v>
      </c>
    </row>
    <row r="70" spans="1:2" x14ac:dyDescent="0.25">
      <c r="A70">
        <v>21</v>
      </c>
      <c r="B70" s="14">
        <v>6401017.8047700291</v>
      </c>
    </row>
    <row r="71" spans="1:2" x14ac:dyDescent="0.25">
      <c r="A71">
        <v>22</v>
      </c>
      <c r="B71" s="14">
        <v>-2686849.2298662951</v>
      </c>
    </row>
    <row r="72" spans="1:2" x14ac:dyDescent="0.25">
      <c r="A72">
        <v>23</v>
      </c>
      <c r="B72" s="14">
        <v>-4215634.845559313</v>
      </c>
    </row>
    <row r="73" spans="1:2" x14ac:dyDescent="0.25">
      <c r="A73">
        <v>24</v>
      </c>
      <c r="B73" s="14">
        <v>-2992669.3278635358</v>
      </c>
    </row>
    <row r="74" spans="1:2" x14ac:dyDescent="0.25">
      <c r="A74">
        <v>25</v>
      </c>
      <c r="B74" s="14">
        <v>-2285359.7954481761</v>
      </c>
    </row>
    <row r="75" spans="1:2" x14ac:dyDescent="0.25">
      <c r="A75">
        <v>26</v>
      </c>
      <c r="B75" s="14">
        <v>-1847950.3793019725</v>
      </c>
    </row>
    <row r="76" spans="1:2" x14ac:dyDescent="0.25">
      <c r="A76">
        <v>27</v>
      </c>
      <c r="B76" s="14">
        <v>2145380.9056733418</v>
      </c>
    </row>
    <row r="77" spans="1:2" x14ac:dyDescent="0.25">
      <c r="A77">
        <v>28</v>
      </c>
      <c r="B77" s="14">
        <v>2686837.9415062945</v>
      </c>
    </row>
    <row r="78" spans="1:2" x14ac:dyDescent="0.25">
      <c r="A78">
        <v>29</v>
      </c>
      <c r="B78" s="14">
        <v>4581432.4138854742</v>
      </c>
    </row>
    <row r="79" spans="1:2" x14ac:dyDescent="0.25">
      <c r="A79">
        <v>30</v>
      </c>
      <c r="B79" s="14">
        <v>-1911974.1402639933</v>
      </c>
    </row>
    <row r="80" spans="1:2" x14ac:dyDescent="0.25">
      <c r="A80">
        <v>31</v>
      </c>
      <c r="B80" s="14">
        <v>-2947848.6792997802</v>
      </c>
    </row>
    <row r="81" spans="1:2" x14ac:dyDescent="0.25">
      <c r="A81">
        <v>32</v>
      </c>
      <c r="B81" s="14">
        <v>5898629.785107743</v>
      </c>
    </row>
    <row r="82" spans="1:2" x14ac:dyDescent="0.25">
      <c r="A82">
        <v>33</v>
      </c>
      <c r="B82" s="14">
        <v>-256107.09929556685</v>
      </c>
    </row>
    <row r="83" spans="1:2" x14ac:dyDescent="0.25">
      <c r="A83">
        <v>34</v>
      </c>
      <c r="B83" s="14">
        <v>2707025.2701070961</v>
      </c>
    </row>
    <row r="84" spans="1:2" x14ac:dyDescent="0.25">
      <c r="A84">
        <v>35</v>
      </c>
      <c r="B84" s="14">
        <v>641655.00773894857</v>
      </c>
    </row>
    <row r="85" spans="1:2" x14ac:dyDescent="0.25">
      <c r="A85">
        <v>36</v>
      </c>
      <c r="B85" s="14">
        <v>1585188.495946435</v>
      </c>
    </row>
    <row r="86" spans="1:2" x14ac:dyDescent="0.25">
      <c r="A86">
        <v>37</v>
      </c>
      <c r="B86" s="14">
        <v>-2804160.7461616797</v>
      </c>
    </row>
    <row r="87" spans="1:2" x14ac:dyDescent="0.25">
      <c r="A87">
        <v>38</v>
      </c>
      <c r="B87" s="14">
        <v>-208893.99383360703</v>
      </c>
    </row>
    <row r="88" spans="1:2" x14ac:dyDescent="0.25">
      <c r="A88">
        <v>39</v>
      </c>
      <c r="B88" s="14">
        <v>2452588.8371151397</v>
      </c>
    </row>
    <row r="89" spans="1:2" x14ac:dyDescent="0.25">
      <c r="A89">
        <v>40</v>
      </c>
      <c r="B89" s="14">
        <v>-5910040.9889550526</v>
      </c>
    </row>
    <row r="90" spans="1:2" x14ac:dyDescent="0.25">
      <c r="A90">
        <v>41</v>
      </c>
      <c r="B90" s="14">
        <v>-2077053.341007042</v>
      </c>
    </row>
    <row r="91" spans="1:2" x14ac:dyDescent="0.25">
      <c r="A91">
        <v>42</v>
      </c>
      <c r="B91" s="14">
        <v>-1461031.6478349899</v>
      </c>
    </row>
    <row r="92" spans="1:2" x14ac:dyDescent="0.25">
      <c r="A92">
        <v>43</v>
      </c>
      <c r="B92" s="14">
        <v>1101422.1727929255</v>
      </c>
    </row>
    <row r="93" spans="1:2" x14ac:dyDescent="0.25">
      <c r="A93">
        <v>44</v>
      </c>
      <c r="B93" s="14">
        <v>556827.40560947114</v>
      </c>
    </row>
    <row r="94" spans="1:2" x14ac:dyDescent="0.25">
      <c r="A94">
        <v>45</v>
      </c>
      <c r="B94" s="14">
        <v>4609840.6718119448</v>
      </c>
    </row>
    <row r="95" spans="1:2" x14ac:dyDescent="0.25">
      <c r="A95">
        <v>46</v>
      </c>
      <c r="B95" s="14">
        <v>7214372.2326715952</v>
      </c>
    </row>
    <row r="96" spans="1:2" x14ac:dyDescent="0.25">
      <c r="A96">
        <v>47</v>
      </c>
      <c r="B96" s="14">
        <v>-2917922.79364515</v>
      </c>
    </row>
    <row r="97" spans="1:2" x14ac:dyDescent="0.25">
      <c r="A97">
        <v>48</v>
      </c>
      <c r="B97" s="14">
        <v>-3458539.666426559</v>
      </c>
    </row>
    <row r="98" spans="1:2" x14ac:dyDescent="0.25">
      <c r="A98">
        <v>49</v>
      </c>
      <c r="B98" s="14">
        <v>-1629891.3416442981</v>
      </c>
    </row>
    <row r="99" spans="1:2" x14ac:dyDescent="0.25">
      <c r="A99">
        <v>50</v>
      </c>
      <c r="B99" s="14">
        <v>-2183819.6092528338</v>
      </c>
    </row>
    <row r="100" spans="1:2" x14ac:dyDescent="0.25">
      <c r="A100">
        <v>51</v>
      </c>
      <c r="B100" s="14">
        <v>-8202666.8178921016</v>
      </c>
    </row>
    <row r="101" spans="1:2" x14ac:dyDescent="0.25">
      <c r="A101">
        <v>52</v>
      </c>
      <c r="B101" s="14">
        <v>-632658.05318738008</v>
      </c>
    </row>
    <row r="102" spans="1:2" x14ac:dyDescent="0.25">
      <c r="A102">
        <v>53</v>
      </c>
      <c r="B102" s="14">
        <v>-4077735.158569823</v>
      </c>
    </row>
    <row r="103" spans="1:2" x14ac:dyDescent="0.25">
      <c r="A103">
        <v>54</v>
      </c>
      <c r="B103" s="14">
        <v>-780590.55966422497</v>
      </c>
    </row>
    <row r="104" spans="1:2" x14ac:dyDescent="0.25">
      <c r="A104">
        <v>55</v>
      </c>
      <c r="B104" s="14">
        <v>1729367.8349337394</v>
      </c>
    </row>
    <row r="105" spans="1:2" x14ac:dyDescent="0.25">
      <c r="A105">
        <v>56</v>
      </c>
      <c r="B105" s="14">
        <v>-4634400.6128542461</v>
      </c>
    </row>
    <row r="106" spans="1:2" x14ac:dyDescent="0.25">
      <c r="A106">
        <v>57</v>
      </c>
      <c r="B106" s="14">
        <v>6854359.5381119931</v>
      </c>
    </row>
    <row r="107" spans="1:2" x14ac:dyDescent="0.25">
      <c r="A107">
        <v>58</v>
      </c>
      <c r="B107" s="14">
        <v>-6014115.6390444366</v>
      </c>
    </row>
    <row r="108" spans="1:2" x14ac:dyDescent="0.25">
      <c r="A108">
        <v>59</v>
      </c>
      <c r="B108" s="14">
        <v>-3797611.8755374914</v>
      </c>
    </row>
    <row r="109" spans="1:2" x14ac:dyDescent="0.25">
      <c r="A109">
        <v>60</v>
      </c>
      <c r="B109" s="14">
        <v>-4362692.5179456463</v>
      </c>
    </row>
    <row r="110" spans="1:2" x14ac:dyDescent="0.25">
      <c r="A110">
        <v>61</v>
      </c>
      <c r="B110" s="14">
        <v>491073.29382788041</v>
      </c>
    </row>
    <row r="111" spans="1:2" x14ac:dyDescent="0.25">
      <c r="A111">
        <v>62</v>
      </c>
      <c r="B111" s="14">
        <v>-1842559.3112176191</v>
      </c>
    </row>
    <row r="112" spans="1:2" x14ac:dyDescent="0.25">
      <c r="A112">
        <v>63</v>
      </c>
      <c r="B112" s="14">
        <v>-4333521.2007936081</v>
      </c>
    </row>
    <row r="113" spans="1:2" x14ac:dyDescent="0.25">
      <c r="A113">
        <v>64</v>
      </c>
      <c r="B113" s="14">
        <v>-1120240.8972963903</v>
      </c>
    </row>
    <row r="114" spans="1:2" x14ac:dyDescent="0.25">
      <c r="A114">
        <v>65</v>
      </c>
      <c r="B114" s="14">
        <v>-3445926.3322942052</v>
      </c>
    </row>
    <row r="115" spans="1:2" x14ac:dyDescent="0.25">
      <c r="A115">
        <v>66</v>
      </c>
      <c r="B115" s="14">
        <v>-4246708.8562486684</v>
      </c>
    </row>
    <row r="116" spans="1:2" x14ac:dyDescent="0.25">
      <c r="A116">
        <v>67</v>
      </c>
      <c r="B116" s="14">
        <v>-2086256.7489738695</v>
      </c>
    </row>
    <row r="117" spans="1:2" x14ac:dyDescent="0.25">
      <c r="A117">
        <v>68</v>
      </c>
      <c r="B117" s="14">
        <v>-2689981.4806862921</v>
      </c>
    </row>
    <row r="118" spans="1:2" x14ac:dyDescent="0.25">
      <c r="A118">
        <v>69</v>
      </c>
      <c r="B118" s="14">
        <v>-2752347.514282573</v>
      </c>
    </row>
    <row r="119" spans="1:2" x14ac:dyDescent="0.25">
      <c r="A119">
        <v>70</v>
      </c>
      <c r="B119" s="14">
        <v>5080339.2100243801</v>
      </c>
    </row>
    <row r="120" spans="1:2" x14ac:dyDescent="0.25">
      <c r="A120">
        <v>71</v>
      </c>
      <c r="B120" s="14">
        <v>-2196016.523105219</v>
      </c>
    </row>
    <row r="121" spans="1:2" x14ac:dyDescent="0.25">
      <c r="A121">
        <v>72</v>
      </c>
      <c r="B121" s="14">
        <v>-4822491.1308315871</v>
      </c>
    </row>
    <row r="122" spans="1:2" x14ac:dyDescent="0.25">
      <c r="A122">
        <v>73</v>
      </c>
      <c r="B122" s="14">
        <v>-9143621.2389316503</v>
      </c>
    </row>
    <row r="123" spans="1:2" x14ac:dyDescent="0.25">
      <c r="A123">
        <v>74</v>
      </c>
      <c r="B123" s="14">
        <v>803936.91987851146</v>
      </c>
    </row>
    <row r="124" spans="1:2" x14ac:dyDescent="0.25">
      <c r="A124">
        <v>75</v>
      </c>
      <c r="B124" s="14">
        <v>-3490955.1506639821</v>
      </c>
    </row>
    <row r="125" spans="1:2" x14ac:dyDescent="0.25">
      <c r="A125">
        <v>76</v>
      </c>
      <c r="B125" s="14">
        <v>-1701668.1722826266</v>
      </c>
    </row>
    <row r="126" spans="1:2" x14ac:dyDescent="0.25">
      <c r="A126">
        <v>77</v>
      </c>
      <c r="B126" s="14">
        <v>452748.58072403015</v>
      </c>
    </row>
    <row r="127" spans="1:2" x14ac:dyDescent="0.25">
      <c r="A127">
        <v>78</v>
      </c>
      <c r="B127" s="14">
        <v>-3801425.4844716676</v>
      </c>
    </row>
    <row r="128" spans="1:2" x14ac:dyDescent="0.25">
      <c r="A128">
        <v>79</v>
      </c>
      <c r="B128" s="14">
        <v>7486387.993393532</v>
      </c>
    </row>
    <row r="129" spans="1:2" x14ac:dyDescent="0.25">
      <c r="A129">
        <v>80</v>
      </c>
      <c r="B129" s="14">
        <v>-8675706.3371829074</v>
      </c>
    </row>
    <row r="130" spans="1:2" x14ac:dyDescent="0.25">
      <c r="A130">
        <v>81</v>
      </c>
      <c r="B130" s="14">
        <v>3486937.6368315564</v>
      </c>
    </row>
    <row r="131" spans="1:2" x14ac:dyDescent="0.25">
      <c r="A131">
        <v>82</v>
      </c>
      <c r="B131" s="14">
        <v>3615954.587250744</v>
      </c>
    </row>
    <row r="132" spans="1:2" x14ac:dyDescent="0.25">
      <c r="A132">
        <v>83</v>
      </c>
      <c r="B132" s="14">
        <v>2364541.6620608633</v>
      </c>
    </row>
    <row r="133" spans="1:2" x14ac:dyDescent="0.25">
      <c r="A133">
        <v>84</v>
      </c>
      <c r="B133" s="14">
        <v>-3561135.6463295119</v>
      </c>
    </row>
    <row r="134" spans="1:2" x14ac:dyDescent="0.25">
      <c r="A134">
        <v>85</v>
      </c>
      <c r="B134" s="14">
        <v>-8640634.0090501141</v>
      </c>
    </row>
    <row r="135" spans="1:2" x14ac:dyDescent="0.25">
      <c r="A135">
        <v>86</v>
      </c>
      <c r="B135" s="14">
        <v>-2172104.166739583</v>
      </c>
    </row>
    <row r="136" spans="1:2" x14ac:dyDescent="0.25">
      <c r="A136">
        <v>87</v>
      </c>
      <c r="B136" s="14">
        <v>-23437.387219866505</v>
      </c>
    </row>
    <row r="137" spans="1:2" x14ac:dyDescent="0.25">
      <c r="A137">
        <v>88</v>
      </c>
      <c r="B137" s="14">
        <v>-2261621.2926304983</v>
      </c>
    </row>
    <row r="138" spans="1:2" x14ac:dyDescent="0.25">
      <c r="A138">
        <v>89</v>
      </c>
      <c r="B138" s="14">
        <v>9217706.5533496924</v>
      </c>
    </row>
    <row r="139" spans="1:2" x14ac:dyDescent="0.25">
      <c r="A139">
        <v>90</v>
      </c>
      <c r="B139" s="14">
        <v>-3936708.6206006557</v>
      </c>
    </row>
    <row r="140" spans="1:2" x14ac:dyDescent="0.25">
      <c r="A140">
        <v>91</v>
      </c>
      <c r="B140" s="14">
        <v>-8033976.4761708891</v>
      </c>
    </row>
    <row r="141" spans="1:2" x14ac:dyDescent="0.25">
      <c r="A141">
        <v>92</v>
      </c>
      <c r="B141" s="14">
        <v>-3995633.0219561709</v>
      </c>
    </row>
    <row r="142" spans="1:2" x14ac:dyDescent="0.25">
      <c r="A142">
        <v>93</v>
      </c>
      <c r="B142" s="14">
        <v>-1663363.1874040321</v>
      </c>
    </row>
    <row r="143" spans="1:2" x14ac:dyDescent="0.25">
      <c r="A143">
        <v>94</v>
      </c>
      <c r="B143" s="14">
        <v>-7039503.9104030682</v>
      </c>
    </row>
    <row r="144" spans="1:2" x14ac:dyDescent="0.25">
      <c r="A144">
        <v>95</v>
      </c>
      <c r="B144" s="14">
        <v>-1617049.3557101639</v>
      </c>
    </row>
    <row r="145" spans="1:2" x14ac:dyDescent="0.25">
      <c r="A145">
        <v>96</v>
      </c>
      <c r="B145" s="14">
        <v>2178851.9981504902</v>
      </c>
    </row>
    <row r="146" spans="1:2" x14ac:dyDescent="0.25">
      <c r="A146">
        <v>97</v>
      </c>
      <c r="B146" s="14">
        <v>1143989.8380324023</v>
      </c>
    </row>
    <row r="147" spans="1:2" x14ac:dyDescent="0.25">
      <c r="A147">
        <v>98</v>
      </c>
      <c r="B147" s="14">
        <v>-3132454.1607942265</v>
      </c>
    </row>
    <row r="148" spans="1:2" x14ac:dyDescent="0.25">
      <c r="A148">
        <v>99</v>
      </c>
      <c r="B148" s="14">
        <v>-1363247.5869358578</v>
      </c>
    </row>
    <row r="149" spans="1:2" x14ac:dyDescent="0.25">
      <c r="A149">
        <v>100</v>
      </c>
      <c r="B149" s="14">
        <v>-818673.60046270431</v>
      </c>
    </row>
    <row r="150" spans="1:2" x14ac:dyDescent="0.25">
      <c r="A150">
        <v>101</v>
      </c>
      <c r="B150" s="14">
        <v>-4239354.6355077177</v>
      </c>
    </row>
    <row r="151" spans="1:2" x14ac:dyDescent="0.25">
      <c r="A151">
        <v>102</v>
      </c>
      <c r="B151" s="14">
        <v>-681239.63255892752</v>
      </c>
    </row>
    <row r="152" spans="1:2" x14ac:dyDescent="0.25">
      <c r="A152">
        <v>103</v>
      </c>
      <c r="B152" s="14">
        <v>-2845378.4403898325</v>
      </c>
    </row>
    <row r="153" spans="1:2" x14ac:dyDescent="0.25">
      <c r="A153">
        <v>104</v>
      </c>
      <c r="B153" s="14">
        <v>-3326409.47809132</v>
      </c>
    </row>
    <row r="154" spans="1:2" x14ac:dyDescent="0.25">
      <c r="A154">
        <v>105</v>
      </c>
      <c r="B154" s="14">
        <v>182073.54973896325</v>
      </c>
    </row>
    <row r="155" spans="1:2" x14ac:dyDescent="0.25">
      <c r="A155">
        <v>106</v>
      </c>
      <c r="B155" s="14">
        <v>715000.71109303669</v>
      </c>
    </row>
    <row r="156" spans="1:2" x14ac:dyDescent="0.25">
      <c r="A156">
        <v>107</v>
      </c>
      <c r="B156" s="14">
        <v>-3748113.6766273603</v>
      </c>
    </row>
    <row r="157" spans="1:2" x14ac:dyDescent="0.25">
      <c r="A157">
        <v>108</v>
      </c>
      <c r="B157" s="14">
        <v>3663281.1483930247</v>
      </c>
    </row>
    <row r="158" spans="1:2" x14ac:dyDescent="0.25">
      <c r="A158">
        <v>109</v>
      </c>
      <c r="B158" s="14">
        <v>1322627.9445838993</v>
      </c>
    </row>
    <row r="159" spans="1:2" x14ac:dyDescent="0.25">
      <c r="A159">
        <v>110</v>
      </c>
      <c r="B159" s="14">
        <v>627869.65666067717</v>
      </c>
    </row>
    <row r="160" spans="1:2" x14ac:dyDescent="0.25">
      <c r="A160">
        <v>111</v>
      </c>
      <c r="B160" s="14">
        <v>2607419.6878880486</v>
      </c>
    </row>
    <row r="161" spans="1:2" x14ac:dyDescent="0.25">
      <c r="A161">
        <v>112</v>
      </c>
      <c r="B161" s="14">
        <v>-4051181.0469652778</v>
      </c>
    </row>
    <row r="162" spans="1:2" x14ac:dyDescent="0.25">
      <c r="A162">
        <v>113</v>
      </c>
      <c r="B162" s="14">
        <v>-507541.0784914057</v>
      </c>
    </row>
    <row r="163" spans="1:2" x14ac:dyDescent="0.25">
      <c r="A163">
        <v>114</v>
      </c>
      <c r="B163" s="14">
        <v>-3009019.6355146877</v>
      </c>
    </row>
    <row r="164" spans="1:2" x14ac:dyDescent="0.25">
      <c r="A164">
        <v>115</v>
      </c>
      <c r="B164" s="14">
        <v>-2236974.7098328583</v>
      </c>
    </row>
    <row r="165" spans="1:2" x14ac:dyDescent="0.25">
      <c r="A165">
        <v>116</v>
      </c>
      <c r="B165" s="14">
        <v>-5679572.0631832918</v>
      </c>
    </row>
    <row r="166" spans="1:2" x14ac:dyDescent="0.25">
      <c r="A166">
        <v>117</v>
      </c>
      <c r="B166" s="14">
        <v>-5177396.7376263207</v>
      </c>
    </row>
    <row r="167" spans="1:2" x14ac:dyDescent="0.25">
      <c r="A167">
        <v>118</v>
      </c>
      <c r="B167" s="14">
        <v>-3621553.6353035783</v>
      </c>
    </row>
    <row r="168" spans="1:2" x14ac:dyDescent="0.25">
      <c r="A168">
        <v>119</v>
      </c>
      <c r="B168" s="14">
        <v>-4027234.2297904445</v>
      </c>
    </row>
    <row r="169" spans="1:2" x14ac:dyDescent="0.25">
      <c r="A169">
        <v>120</v>
      </c>
      <c r="B169" s="14">
        <v>-3669397.121511437</v>
      </c>
    </row>
    <row r="170" spans="1:2" x14ac:dyDescent="0.25">
      <c r="A170">
        <v>121</v>
      </c>
      <c r="B170" s="14">
        <v>10076103.644503476</v>
      </c>
    </row>
    <row r="171" spans="1:2" x14ac:dyDescent="0.25">
      <c r="A171">
        <v>122</v>
      </c>
      <c r="B171" s="14">
        <v>361969.77809790592</v>
      </c>
    </row>
    <row r="172" spans="1:2" x14ac:dyDescent="0.25">
      <c r="A172">
        <v>123</v>
      </c>
      <c r="B172" s="14">
        <v>-6124820.2208968932</v>
      </c>
    </row>
    <row r="173" spans="1:2" x14ac:dyDescent="0.25">
      <c r="A173">
        <v>124</v>
      </c>
      <c r="B173" s="14">
        <v>2226545.1052292166</v>
      </c>
    </row>
    <row r="174" spans="1:2" x14ac:dyDescent="0.25">
      <c r="A174">
        <v>125</v>
      </c>
      <c r="B174" s="14">
        <v>1912890.5117179889</v>
      </c>
    </row>
    <row r="175" spans="1:2" x14ac:dyDescent="0.25">
      <c r="A175">
        <v>126</v>
      </c>
      <c r="B175" s="14">
        <v>-2439330.5397567619</v>
      </c>
    </row>
    <row r="176" spans="1:2" x14ac:dyDescent="0.25">
      <c r="A176">
        <v>127</v>
      </c>
      <c r="B176" s="14">
        <v>-4679609.1169515969</v>
      </c>
    </row>
    <row r="177" spans="1:2" x14ac:dyDescent="0.25">
      <c r="A177">
        <v>128</v>
      </c>
      <c r="B177" s="14">
        <v>36869.965755239304</v>
      </c>
    </row>
    <row r="178" spans="1:2" x14ac:dyDescent="0.25">
      <c r="A178">
        <v>129</v>
      </c>
      <c r="B178" s="14">
        <v>-806630.63017140341</v>
      </c>
    </row>
    <row r="179" spans="1:2" x14ac:dyDescent="0.25">
      <c r="A179">
        <v>130</v>
      </c>
      <c r="B179" s="14">
        <v>-6519260.431001287</v>
      </c>
    </row>
    <row r="180" spans="1:2" x14ac:dyDescent="0.25">
      <c r="A180">
        <v>131</v>
      </c>
      <c r="B180" s="14">
        <v>-1412337.5817606058</v>
      </c>
    </row>
    <row r="181" spans="1:2" x14ac:dyDescent="0.25">
      <c r="A181">
        <v>132</v>
      </c>
      <c r="B181" s="14">
        <v>2409040.4239871474</v>
      </c>
    </row>
    <row r="182" spans="1:2" x14ac:dyDescent="0.25">
      <c r="A182">
        <v>133</v>
      </c>
      <c r="B182" s="14">
        <v>-4587061.3634517007</v>
      </c>
    </row>
    <row r="183" spans="1:2" x14ac:dyDescent="0.25">
      <c r="A183">
        <v>134</v>
      </c>
      <c r="B183" s="14">
        <v>5843959.82912979</v>
      </c>
    </row>
    <row r="184" spans="1:2" x14ac:dyDescent="0.25">
      <c r="A184">
        <v>135</v>
      </c>
      <c r="B184" s="14">
        <v>-656061.00699371065</v>
      </c>
    </row>
    <row r="185" spans="1:2" x14ac:dyDescent="0.25">
      <c r="A185">
        <v>136</v>
      </c>
      <c r="B185" s="14">
        <v>-2960089.3721398404</v>
      </c>
    </row>
    <row r="186" spans="1:2" x14ac:dyDescent="0.25">
      <c r="A186">
        <v>137</v>
      </c>
      <c r="B186" s="14">
        <v>-1438491.5720350258</v>
      </c>
    </row>
    <row r="187" spans="1:2" x14ac:dyDescent="0.25">
      <c r="A187">
        <v>138</v>
      </c>
      <c r="B187" s="14">
        <v>-8020713.1267546425</v>
      </c>
    </row>
    <row r="188" spans="1:2" x14ac:dyDescent="0.25">
      <c r="A188">
        <v>139</v>
      </c>
      <c r="B188" s="14">
        <v>-3200054.0147807905</v>
      </c>
    </row>
    <row r="189" spans="1:2" x14ac:dyDescent="0.25">
      <c r="A189">
        <v>140</v>
      </c>
      <c r="B189" s="14">
        <v>2626664.8806342669</v>
      </c>
    </row>
    <row r="190" spans="1:2" x14ac:dyDescent="0.25">
      <c r="A190">
        <v>141</v>
      </c>
      <c r="B190" s="14">
        <v>3081300.9630522728</v>
      </c>
    </row>
    <row r="191" spans="1:2" x14ac:dyDescent="0.25">
      <c r="A191">
        <v>142</v>
      </c>
      <c r="B191" s="14">
        <v>-2589249.8394361502</v>
      </c>
    </row>
    <row r="192" spans="1:2" x14ac:dyDescent="0.25">
      <c r="A192">
        <v>143</v>
      </c>
      <c r="B192" s="14">
        <v>624576.45416657184</v>
      </c>
    </row>
    <row r="193" spans="1:2" x14ac:dyDescent="0.25">
      <c r="A193">
        <v>144</v>
      </c>
      <c r="B193" s="14">
        <v>-984871.49789660343</v>
      </c>
    </row>
    <row r="194" spans="1:2" x14ac:dyDescent="0.25">
      <c r="A194">
        <v>145</v>
      </c>
      <c r="B194" s="14">
        <v>2604203.3534495961</v>
      </c>
    </row>
    <row r="195" spans="1:2" x14ac:dyDescent="0.25">
      <c r="A195">
        <v>146</v>
      </c>
      <c r="B195" s="14">
        <v>-800538.56359010329</v>
      </c>
    </row>
    <row r="196" spans="1:2" x14ac:dyDescent="0.25">
      <c r="A196">
        <v>147</v>
      </c>
      <c r="B196" s="14">
        <v>-1490293.0687481372</v>
      </c>
    </row>
    <row r="197" spans="1:2" x14ac:dyDescent="0.25">
      <c r="A197">
        <v>148</v>
      </c>
      <c r="B197" s="14">
        <v>-2450296.966149983</v>
      </c>
    </row>
    <row r="198" spans="1:2" x14ac:dyDescent="0.25">
      <c r="A198">
        <v>149</v>
      </c>
      <c r="B198" s="14">
        <v>-3350599.6607507709</v>
      </c>
    </row>
    <row r="199" spans="1:2" x14ac:dyDescent="0.25">
      <c r="A199">
        <v>150</v>
      </c>
      <c r="B199" s="14">
        <v>2126624.29312813</v>
      </c>
    </row>
    <row r="200" spans="1:2" x14ac:dyDescent="0.25">
      <c r="A200">
        <v>151</v>
      </c>
      <c r="B200" s="14">
        <v>-654037.45852964604</v>
      </c>
    </row>
    <row r="201" spans="1:2" x14ac:dyDescent="0.25">
      <c r="A201">
        <v>152</v>
      </c>
      <c r="B201" s="14">
        <v>769924.8867552781</v>
      </c>
    </row>
    <row r="202" spans="1:2" x14ac:dyDescent="0.25">
      <c r="A202">
        <v>153</v>
      </c>
      <c r="B202" s="14">
        <v>-2614308.0351959234</v>
      </c>
    </row>
    <row r="203" spans="1:2" x14ac:dyDescent="0.25">
      <c r="A203">
        <v>154</v>
      </c>
      <c r="B203" s="14">
        <v>-567931.8158942915</v>
      </c>
    </row>
    <row r="204" spans="1:2" x14ac:dyDescent="0.25">
      <c r="A204">
        <v>155</v>
      </c>
      <c r="B204" s="14">
        <v>-813271.56210649258</v>
      </c>
    </row>
    <row r="205" spans="1:2" x14ac:dyDescent="0.25">
      <c r="A205">
        <v>156</v>
      </c>
      <c r="B205" s="14">
        <v>-2350959.7589912126</v>
      </c>
    </row>
    <row r="206" spans="1:2" x14ac:dyDescent="0.25">
      <c r="A206">
        <v>157</v>
      </c>
      <c r="B206" s="14">
        <v>-1242098.4942878773</v>
      </c>
    </row>
    <row r="207" spans="1:2" x14ac:dyDescent="0.25">
      <c r="A207">
        <v>158</v>
      </c>
      <c r="B207" s="14">
        <v>-5950889.946266559</v>
      </c>
    </row>
    <row r="208" spans="1:2" x14ac:dyDescent="0.25">
      <c r="A208">
        <v>159</v>
      </c>
      <c r="B208" s="14">
        <v>-841887.91450746148</v>
      </c>
    </row>
    <row r="209" spans="1:2" x14ac:dyDescent="0.25">
      <c r="A209">
        <v>160</v>
      </c>
      <c r="B209" s="14">
        <v>3965171.3379202541</v>
      </c>
    </row>
    <row r="210" spans="1:2" x14ac:dyDescent="0.25">
      <c r="A210">
        <v>161</v>
      </c>
      <c r="B210" s="14">
        <v>1726074.2744299525</v>
      </c>
    </row>
    <row r="211" spans="1:2" x14ac:dyDescent="0.25">
      <c r="A211">
        <v>162</v>
      </c>
      <c r="B211" s="14">
        <v>-5023660.7348965658</v>
      </c>
    </row>
    <row r="212" spans="1:2" x14ac:dyDescent="0.25">
      <c r="A212">
        <v>163</v>
      </c>
      <c r="B212" s="14">
        <v>-3022036.7576405657</v>
      </c>
    </row>
    <row r="213" spans="1:2" x14ac:dyDescent="0.25">
      <c r="A213">
        <v>164</v>
      </c>
      <c r="B213" s="14">
        <v>-3241218.8600713797</v>
      </c>
    </row>
    <row r="214" spans="1:2" x14ac:dyDescent="0.25">
      <c r="A214">
        <v>165</v>
      </c>
      <c r="B214" s="14">
        <v>-3104103.4409273174</v>
      </c>
    </row>
    <row r="215" spans="1:2" x14ac:dyDescent="0.25">
      <c r="A215">
        <v>166</v>
      </c>
      <c r="B215" s="14">
        <v>-649879.13028947881</v>
      </c>
    </row>
    <row r="216" spans="1:2" x14ac:dyDescent="0.25">
      <c r="A216">
        <v>167</v>
      </c>
      <c r="B216" s="14">
        <v>-1802886.3732775326</v>
      </c>
    </row>
    <row r="217" spans="1:2" x14ac:dyDescent="0.25">
      <c r="A217">
        <v>168</v>
      </c>
      <c r="B217" s="14">
        <v>-5633559.0073052812</v>
      </c>
    </row>
    <row r="218" spans="1:2" x14ac:dyDescent="0.25">
      <c r="A218">
        <v>169</v>
      </c>
      <c r="B218" s="14">
        <v>-20126.532212999999</v>
      </c>
    </row>
    <row r="219" spans="1:2" x14ac:dyDescent="0.25">
      <c r="A219">
        <v>170</v>
      </c>
      <c r="B219" s="14">
        <v>6838149.7291381313</v>
      </c>
    </row>
    <row r="220" spans="1:2" x14ac:dyDescent="0.25">
      <c r="A220">
        <v>171</v>
      </c>
      <c r="B220" s="14">
        <v>-493481.54181166668</v>
      </c>
    </row>
    <row r="221" spans="1:2" x14ac:dyDescent="0.25">
      <c r="A221">
        <v>172</v>
      </c>
      <c r="B221" s="14">
        <v>3740553.571224587</v>
      </c>
    </row>
    <row r="222" spans="1:2" x14ac:dyDescent="0.25">
      <c r="A222">
        <v>173</v>
      </c>
      <c r="B222" s="14">
        <v>4330427.3104172191</v>
      </c>
    </row>
    <row r="223" spans="1:2" x14ac:dyDescent="0.25">
      <c r="A223">
        <v>174</v>
      </c>
      <c r="B223" s="14">
        <v>2728662.6031348491</v>
      </c>
    </row>
    <row r="224" spans="1:2" x14ac:dyDescent="0.25">
      <c r="A224">
        <v>175</v>
      </c>
      <c r="B224" s="14">
        <v>-5068306.0094620818</v>
      </c>
    </row>
    <row r="225" spans="1:2" x14ac:dyDescent="0.25">
      <c r="A225">
        <v>176</v>
      </c>
      <c r="B225" s="14">
        <v>-4730096.7988718655</v>
      </c>
    </row>
    <row r="226" spans="1:2" x14ac:dyDescent="0.25">
      <c r="A226">
        <v>177</v>
      </c>
      <c r="B226" s="14">
        <v>-5603032.1021861276</v>
      </c>
    </row>
    <row r="227" spans="1:2" x14ac:dyDescent="0.25">
      <c r="A227">
        <v>178</v>
      </c>
      <c r="B227" s="14">
        <v>-3547308.7043340886</v>
      </c>
    </row>
    <row r="228" spans="1:2" x14ac:dyDescent="0.25">
      <c r="A228">
        <v>179</v>
      </c>
      <c r="B228" s="14">
        <v>1262910.5245723806</v>
      </c>
    </row>
    <row r="229" spans="1:2" x14ac:dyDescent="0.25">
      <c r="A229">
        <v>180</v>
      </c>
      <c r="B229" s="14">
        <v>-1478783.8529793732</v>
      </c>
    </row>
    <row r="230" spans="1:2" x14ac:dyDescent="0.25">
      <c r="A230">
        <v>181</v>
      </c>
      <c r="B230" s="14">
        <v>-660927.71786787407</v>
      </c>
    </row>
    <row r="231" spans="1:2" x14ac:dyDescent="0.25">
      <c r="A231">
        <v>182</v>
      </c>
      <c r="B231" s="14">
        <v>1730248.1271927257</v>
      </c>
    </row>
    <row r="232" spans="1:2" x14ac:dyDescent="0.25">
      <c r="A232">
        <v>183</v>
      </c>
      <c r="B232" s="14">
        <v>-3177513.4458775204</v>
      </c>
    </row>
    <row r="233" spans="1:2" x14ac:dyDescent="0.25">
      <c r="A233">
        <v>184</v>
      </c>
      <c r="B233" s="14">
        <v>3850444.4505162388</v>
      </c>
    </row>
    <row r="234" spans="1:2" x14ac:dyDescent="0.25">
      <c r="A234">
        <v>185</v>
      </c>
      <c r="B234" s="14">
        <v>-3058973.5551306354</v>
      </c>
    </row>
    <row r="235" spans="1:2" x14ac:dyDescent="0.25">
      <c r="A235">
        <v>186</v>
      </c>
      <c r="B235" s="14">
        <v>4372430.6964815771</v>
      </c>
    </row>
    <row r="236" spans="1:2" x14ac:dyDescent="0.25">
      <c r="A236">
        <v>187</v>
      </c>
      <c r="B236" s="14">
        <v>138411.52518100967</v>
      </c>
    </row>
    <row r="237" spans="1:2" x14ac:dyDescent="0.25">
      <c r="A237">
        <v>188</v>
      </c>
      <c r="B237" s="14">
        <v>8192319.5975824455</v>
      </c>
    </row>
    <row r="238" spans="1:2" x14ac:dyDescent="0.25">
      <c r="A238">
        <v>189</v>
      </c>
      <c r="B238" s="14">
        <v>-4269566.7810473861</v>
      </c>
    </row>
    <row r="239" spans="1:2" x14ac:dyDescent="0.25">
      <c r="A239">
        <v>190</v>
      </c>
      <c r="B239" s="14">
        <v>-1663081.8767043499</v>
      </c>
    </row>
    <row r="240" spans="1:2" x14ac:dyDescent="0.25">
      <c r="A240">
        <v>191</v>
      </c>
      <c r="B240" s="14">
        <v>-7244034.3440494454</v>
      </c>
    </row>
    <row r="241" spans="1:2" x14ac:dyDescent="0.25">
      <c r="A241">
        <v>192</v>
      </c>
      <c r="B241" s="14">
        <v>-2440717.8672399437</v>
      </c>
    </row>
    <row r="242" spans="1:2" x14ac:dyDescent="0.25">
      <c r="A242">
        <v>193</v>
      </c>
      <c r="B242" s="14">
        <v>-3563673.9240619913</v>
      </c>
    </row>
    <row r="243" spans="1:2" x14ac:dyDescent="0.25">
      <c r="A243">
        <v>194</v>
      </c>
      <c r="B243" s="14">
        <v>-2597189.4129213477</v>
      </c>
    </row>
    <row r="244" spans="1:2" x14ac:dyDescent="0.25">
      <c r="A244">
        <v>195</v>
      </c>
      <c r="B244" s="14">
        <v>694666.08397234115</v>
      </c>
    </row>
    <row r="245" spans="1:2" x14ac:dyDescent="0.25">
      <c r="A245">
        <v>196</v>
      </c>
      <c r="B245" s="14">
        <v>-2467960.1723441128</v>
      </c>
    </row>
    <row r="246" spans="1:2" x14ac:dyDescent="0.25">
      <c r="A246">
        <v>197</v>
      </c>
      <c r="B246" s="14">
        <v>-900237.71297743055</v>
      </c>
    </row>
    <row r="247" spans="1:2" x14ac:dyDescent="0.25">
      <c r="A247">
        <v>198</v>
      </c>
      <c r="B247" s="14">
        <v>-1579850.335424959</v>
      </c>
    </row>
    <row r="248" spans="1:2" x14ac:dyDescent="0.25">
      <c r="A248">
        <v>199</v>
      </c>
      <c r="B248" s="14">
        <v>-1576073.3572403255</v>
      </c>
    </row>
    <row r="249" spans="1:2" x14ac:dyDescent="0.25">
      <c r="A249">
        <v>200</v>
      </c>
      <c r="B249" s="14">
        <v>-2315960.1791377375</v>
      </c>
    </row>
    <row r="250" spans="1:2" x14ac:dyDescent="0.25">
      <c r="A250">
        <v>201</v>
      </c>
      <c r="B250" s="14">
        <v>-7519648.6535167014</v>
      </c>
    </row>
    <row r="251" spans="1:2" x14ac:dyDescent="0.25">
      <c r="A251">
        <v>202</v>
      </c>
      <c r="B251" s="14">
        <v>-2591886.5272373445</v>
      </c>
    </row>
    <row r="252" spans="1:2" x14ac:dyDescent="0.25">
      <c r="A252">
        <v>203</v>
      </c>
      <c r="B252" s="14">
        <v>-4583456.5593933752</v>
      </c>
    </row>
    <row r="253" spans="1:2" x14ac:dyDescent="0.25">
      <c r="A253">
        <v>204</v>
      </c>
      <c r="B253" s="14">
        <v>3520534.5714017861</v>
      </c>
    </row>
    <row r="254" spans="1:2" x14ac:dyDescent="0.25">
      <c r="A254">
        <v>205</v>
      </c>
      <c r="B254" s="14">
        <v>-5269243.8184652217</v>
      </c>
    </row>
    <row r="255" spans="1:2" x14ac:dyDescent="0.25">
      <c r="A255">
        <v>206</v>
      </c>
      <c r="B255" s="14">
        <v>-2390196.6676913463</v>
      </c>
    </row>
    <row r="256" spans="1:2" x14ac:dyDescent="0.25">
      <c r="A256">
        <v>207</v>
      </c>
      <c r="B256" s="14">
        <v>26910.621486940363</v>
      </c>
    </row>
    <row r="257" spans="1:2" x14ac:dyDescent="0.25">
      <c r="A257">
        <v>208</v>
      </c>
      <c r="B257" s="14">
        <v>5308781.4523267839</v>
      </c>
    </row>
    <row r="258" spans="1:2" x14ac:dyDescent="0.25">
      <c r="A258">
        <v>209</v>
      </c>
      <c r="B258" s="14">
        <v>8058709.5771973254</v>
      </c>
    </row>
    <row r="259" spans="1:2" x14ac:dyDescent="0.25">
      <c r="A259">
        <v>210</v>
      </c>
      <c r="B259" s="14">
        <v>-4147377.496869551</v>
      </c>
    </row>
    <row r="260" spans="1:2" x14ac:dyDescent="0.25">
      <c r="A260">
        <v>211</v>
      </c>
      <c r="B260" s="14">
        <v>1375262.8324509962</v>
      </c>
    </row>
    <row r="261" spans="1:2" x14ac:dyDescent="0.25">
      <c r="A261">
        <v>212</v>
      </c>
      <c r="B261" s="14">
        <v>3624666.3163981214</v>
      </c>
    </row>
    <row r="262" spans="1:2" x14ac:dyDescent="0.25">
      <c r="A262">
        <v>213</v>
      </c>
      <c r="B262" s="14">
        <v>-5233619.142533306</v>
      </c>
    </row>
    <row r="263" spans="1:2" x14ac:dyDescent="0.25">
      <c r="A263">
        <v>214</v>
      </c>
      <c r="B263" s="14">
        <v>3445038.4386274163</v>
      </c>
    </row>
    <row r="264" spans="1:2" x14ac:dyDescent="0.25">
      <c r="A264">
        <v>215</v>
      </c>
      <c r="B264" s="14">
        <v>-5060656.5280544693</v>
      </c>
    </row>
    <row r="265" spans="1:2" x14ac:dyDescent="0.25">
      <c r="A265">
        <v>216</v>
      </c>
      <c r="B265" s="14">
        <v>-5272475.4520515837</v>
      </c>
    </row>
    <row r="266" spans="1:2" x14ac:dyDescent="0.25">
      <c r="A266">
        <v>217</v>
      </c>
      <c r="B266" s="14">
        <v>-4634048.8030834869</v>
      </c>
    </row>
    <row r="267" spans="1:2" x14ac:dyDescent="0.25">
      <c r="A267">
        <v>218</v>
      </c>
      <c r="B267" s="14">
        <v>4836832.4562818147</v>
      </c>
    </row>
    <row r="268" spans="1:2" x14ac:dyDescent="0.25">
      <c r="A268">
        <v>219</v>
      </c>
      <c r="B268" s="14">
        <v>-1331504.497714649</v>
      </c>
    </row>
    <row r="269" spans="1:2" x14ac:dyDescent="0.25">
      <c r="A269">
        <v>220</v>
      </c>
      <c r="B269" s="14">
        <v>-2779111.2930937409</v>
      </c>
    </row>
    <row r="270" spans="1:2" x14ac:dyDescent="0.25">
      <c r="A270">
        <v>221</v>
      </c>
      <c r="B270" s="14">
        <v>13670673.897120347</v>
      </c>
    </row>
    <row r="271" spans="1:2" x14ac:dyDescent="0.25">
      <c r="A271">
        <v>222</v>
      </c>
      <c r="B271" s="14">
        <v>-3101910.3764714161</v>
      </c>
    </row>
    <row r="272" spans="1:2" x14ac:dyDescent="0.25">
      <c r="A272">
        <v>223</v>
      </c>
      <c r="B272" s="14">
        <v>-882960.82471761759</v>
      </c>
    </row>
    <row r="273" spans="1:2" x14ac:dyDescent="0.25">
      <c r="A273">
        <v>224</v>
      </c>
      <c r="B273" s="14">
        <v>-4070433.6408920726</v>
      </c>
    </row>
    <row r="274" spans="1:2" x14ac:dyDescent="0.25">
      <c r="A274">
        <v>225</v>
      </c>
      <c r="B274" s="14">
        <v>2403629.260845894</v>
      </c>
    </row>
    <row r="275" spans="1:2" x14ac:dyDescent="0.25">
      <c r="A275">
        <v>226</v>
      </c>
      <c r="B275" s="14">
        <v>-3524566.9990734169</v>
      </c>
    </row>
    <row r="276" spans="1:2" x14ac:dyDescent="0.25">
      <c r="A276">
        <v>227</v>
      </c>
      <c r="B276" s="14">
        <v>3154757.0608040849</v>
      </c>
    </row>
    <row r="277" spans="1:2" x14ac:dyDescent="0.25">
      <c r="A277">
        <v>228</v>
      </c>
      <c r="B277" s="14">
        <v>-2733816.7863678131</v>
      </c>
    </row>
    <row r="278" spans="1:2" x14ac:dyDescent="0.25">
      <c r="A278">
        <v>229</v>
      </c>
      <c r="B278" s="14">
        <v>-3712659.1612566579</v>
      </c>
    </row>
    <row r="279" spans="1:2" x14ac:dyDescent="0.25">
      <c r="A279">
        <v>230</v>
      </c>
      <c r="B279" s="14">
        <v>2097486.3305915883</v>
      </c>
    </row>
    <row r="280" spans="1:2" x14ac:dyDescent="0.25">
      <c r="A280">
        <v>231</v>
      </c>
      <c r="B280" s="14">
        <v>-4245305.8920337465</v>
      </c>
    </row>
    <row r="281" spans="1:2" x14ac:dyDescent="0.25">
      <c r="A281">
        <v>232</v>
      </c>
      <c r="B281" s="14">
        <v>-2276889.6090065734</v>
      </c>
    </row>
    <row r="282" spans="1:2" x14ac:dyDescent="0.25">
      <c r="A282">
        <v>233</v>
      </c>
      <c r="B282" s="14">
        <v>-4941190.1601874232</v>
      </c>
    </row>
    <row r="283" spans="1:2" x14ac:dyDescent="0.25">
      <c r="A283">
        <v>234</v>
      </c>
      <c r="B283" s="14">
        <v>4598162.518848856</v>
      </c>
    </row>
    <row r="284" spans="1:2" x14ac:dyDescent="0.25">
      <c r="A284">
        <v>235</v>
      </c>
      <c r="B284" s="14">
        <v>-5130227.0282511273</v>
      </c>
    </row>
    <row r="285" spans="1:2" x14ac:dyDescent="0.25">
      <c r="A285">
        <v>236</v>
      </c>
      <c r="B285" s="14">
        <v>-10524190.344632851</v>
      </c>
    </row>
    <row r="286" spans="1:2" x14ac:dyDescent="0.25">
      <c r="A286">
        <v>237</v>
      </c>
      <c r="B286" s="14">
        <v>-2195234.4308820395</v>
      </c>
    </row>
    <row r="287" spans="1:2" x14ac:dyDescent="0.25">
      <c r="A287">
        <v>238</v>
      </c>
      <c r="B287" s="14">
        <v>2418954.9916572832</v>
      </c>
    </row>
    <row r="288" spans="1:2" x14ac:dyDescent="0.25">
      <c r="A288">
        <v>239</v>
      </c>
      <c r="B288" s="14">
        <v>-4187406.5069157705</v>
      </c>
    </row>
    <row r="289" spans="1:2" x14ac:dyDescent="0.25">
      <c r="A289">
        <v>240</v>
      </c>
      <c r="B289" s="14">
        <v>-634981.6185165958</v>
      </c>
    </row>
    <row r="290" spans="1:2" x14ac:dyDescent="0.25">
      <c r="A290">
        <v>241</v>
      </c>
      <c r="B290" s="14">
        <v>-3376976.6915598894</v>
      </c>
    </row>
    <row r="291" spans="1:2" x14ac:dyDescent="0.25">
      <c r="A291">
        <v>242</v>
      </c>
      <c r="B291" s="14">
        <v>-1821018.1722989241</v>
      </c>
    </row>
    <row r="292" spans="1:2" x14ac:dyDescent="0.25">
      <c r="A292">
        <v>243</v>
      </c>
      <c r="B292" s="14">
        <v>1916800.3574646956</v>
      </c>
    </row>
    <row r="293" spans="1:2" x14ac:dyDescent="0.25">
      <c r="A293">
        <v>244</v>
      </c>
      <c r="B293" s="14">
        <v>-87655.026391048974</v>
      </c>
    </row>
    <row r="294" spans="1:2" x14ac:dyDescent="0.25">
      <c r="A294">
        <v>245</v>
      </c>
      <c r="B294" s="14">
        <v>5611595.7655384466</v>
      </c>
    </row>
    <row r="295" spans="1:2" x14ac:dyDescent="0.25">
      <c r="A295">
        <v>246</v>
      </c>
      <c r="B295" s="14">
        <v>3373906.1518380418</v>
      </c>
    </row>
    <row r="296" spans="1:2" x14ac:dyDescent="0.25">
      <c r="A296">
        <v>247</v>
      </c>
      <c r="B296" s="14">
        <v>-5636656.0509303547</v>
      </c>
    </row>
    <row r="297" spans="1:2" x14ac:dyDescent="0.25">
      <c r="A297">
        <v>248</v>
      </c>
      <c r="B297" s="14">
        <v>4652298.9870130057</v>
      </c>
    </row>
    <row r="298" spans="1:2" x14ac:dyDescent="0.25">
      <c r="A298">
        <v>249</v>
      </c>
      <c r="B298" s="14">
        <v>682695.60294040223</v>
      </c>
    </row>
    <row r="299" spans="1:2" x14ac:dyDescent="0.25">
      <c r="A299">
        <v>250</v>
      </c>
      <c r="B299" s="14">
        <v>-3190041.7420163676</v>
      </c>
    </row>
    <row r="300" spans="1:2" x14ac:dyDescent="0.25">
      <c r="A300">
        <v>251</v>
      </c>
      <c r="B300" s="14">
        <v>-6120448.8235582737</v>
      </c>
    </row>
    <row r="301" spans="1:2" x14ac:dyDescent="0.25">
      <c r="A301">
        <v>252</v>
      </c>
      <c r="B301" s="14">
        <v>-4663978.0597177781</v>
      </c>
    </row>
    <row r="302" spans="1:2" x14ac:dyDescent="0.25">
      <c r="A302">
        <v>253</v>
      </c>
      <c r="B302" s="14">
        <v>-4753194.6212106422</v>
      </c>
    </row>
    <row r="303" spans="1:2" x14ac:dyDescent="0.25">
      <c r="A303">
        <v>254</v>
      </c>
      <c r="B303" s="14">
        <v>-1475292.7269638823</v>
      </c>
    </row>
    <row r="304" spans="1:2" x14ac:dyDescent="0.25">
      <c r="A304">
        <v>255</v>
      </c>
      <c r="B304" s="14">
        <v>573795.82196141127</v>
      </c>
    </row>
    <row r="305" spans="1:2" x14ac:dyDescent="0.25">
      <c r="A305">
        <v>256</v>
      </c>
      <c r="B305" s="14">
        <v>-4437314.1831458667</v>
      </c>
    </row>
    <row r="306" spans="1:2" x14ac:dyDescent="0.25">
      <c r="A306">
        <v>257</v>
      </c>
      <c r="B306" s="14">
        <v>-4784124.8410308547</v>
      </c>
    </row>
    <row r="307" spans="1:2" x14ac:dyDescent="0.25">
      <c r="A307">
        <v>258</v>
      </c>
      <c r="B307" s="14">
        <v>-2338122.5542339883</v>
      </c>
    </row>
    <row r="308" spans="1:2" x14ac:dyDescent="0.25">
      <c r="A308">
        <v>259</v>
      </c>
      <c r="B308" s="14">
        <v>-2474671.5323461452</v>
      </c>
    </row>
    <row r="309" spans="1:2" x14ac:dyDescent="0.25">
      <c r="A309">
        <v>260</v>
      </c>
      <c r="B309" s="14">
        <v>-4565611.2792884009</v>
      </c>
    </row>
    <row r="310" spans="1:2" x14ac:dyDescent="0.25">
      <c r="A310">
        <v>261</v>
      </c>
      <c r="B310" s="14">
        <v>-3253403.0014745351</v>
      </c>
    </row>
    <row r="311" spans="1:2" x14ac:dyDescent="0.25">
      <c r="A311">
        <v>262</v>
      </c>
      <c r="B311" s="14">
        <v>8145062.3396017896</v>
      </c>
    </row>
    <row r="312" spans="1:2" x14ac:dyDescent="0.25">
      <c r="A312">
        <v>263</v>
      </c>
      <c r="B312" s="14">
        <v>3101548.6620592736</v>
      </c>
    </row>
    <row r="313" spans="1:2" x14ac:dyDescent="0.25">
      <c r="A313">
        <v>264</v>
      </c>
      <c r="B313" s="14">
        <v>-2177176.0354885589</v>
      </c>
    </row>
    <row r="314" spans="1:2" x14ac:dyDescent="0.25">
      <c r="A314">
        <v>265</v>
      </c>
      <c r="B314" s="14">
        <v>-2221044.391792261</v>
      </c>
    </row>
    <row r="315" spans="1:2" x14ac:dyDescent="0.25">
      <c r="A315">
        <v>266</v>
      </c>
      <c r="B315" s="14">
        <v>955885.37274261029</v>
      </c>
    </row>
    <row r="316" spans="1:2" x14ac:dyDescent="0.25">
      <c r="A316">
        <v>267</v>
      </c>
      <c r="B316" s="14">
        <v>-5832779.4594356334</v>
      </c>
    </row>
    <row r="317" spans="1:2" x14ac:dyDescent="0.25">
      <c r="A317">
        <v>268</v>
      </c>
      <c r="B317" s="14">
        <v>-717186.7358970613</v>
      </c>
    </row>
    <row r="318" spans="1:2" x14ac:dyDescent="0.25">
      <c r="A318">
        <v>269</v>
      </c>
      <c r="B318" s="14">
        <v>-4634765.1647001114</v>
      </c>
    </row>
    <row r="319" spans="1:2" x14ac:dyDescent="0.25">
      <c r="A319">
        <v>270</v>
      </c>
      <c r="B319" s="14">
        <v>-1978262.8060034388</v>
      </c>
    </row>
    <row r="320" spans="1:2" x14ac:dyDescent="0.25">
      <c r="A320">
        <v>271</v>
      </c>
      <c r="B320" s="14">
        <v>-2027689.6461511755</v>
      </c>
    </row>
    <row r="321" spans="1:2" x14ac:dyDescent="0.25">
      <c r="A321">
        <v>272</v>
      </c>
      <c r="B321" s="14">
        <v>-591106.19342121121</v>
      </c>
    </row>
    <row r="322" spans="1:2" x14ac:dyDescent="0.25">
      <c r="A322">
        <v>273</v>
      </c>
      <c r="B322" s="14">
        <v>-525513.96638361062</v>
      </c>
    </row>
    <row r="323" spans="1:2" x14ac:dyDescent="0.25">
      <c r="A323">
        <v>274</v>
      </c>
      <c r="B323" s="14">
        <v>70730.112228130922</v>
      </c>
    </row>
    <row r="324" spans="1:2" x14ac:dyDescent="0.25">
      <c r="A324">
        <v>275</v>
      </c>
      <c r="B324" s="14">
        <v>-767673.18671087536</v>
      </c>
    </row>
    <row r="325" spans="1:2" x14ac:dyDescent="0.25">
      <c r="A325">
        <v>276</v>
      </c>
      <c r="B325" s="14">
        <v>-1308296.5533542463</v>
      </c>
    </row>
    <row r="326" spans="1:2" x14ac:dyDescent="0.25">
      <c r="A326">
        <v>277</v>
      </c>
      <c r="B326" s="14">
        <v>-3663030.9565324923</v>
      </c>
    </row>
    <row r="327" spans="1:2" x14ac:dyDescent="0.25">
      <c r="A327">
        <v>278</v>
      </c>
      <c r="B327" s="14">
        <v>2517759.9039031472</v>
      </c>
    </row>
    <row r="328" spans="1:2" x14ac:dyDescent="0.25">
      <c r="A328">
        <v>279</v>
      </c>
      <c r="B328" s="14">
        <v>-4211661.0327375792</v>
      </c>
    </row>
    <row r="329" spans="1:2" x14ac:dyDescent="0.25">
      <c r="A329">
        <v>280</v>
      </c>
      <c r="B329" s="14">
        <v>-1869087.0959519213</v>
      </c>
    </row>
    <row r="330" spans="1:2" x14ac:dyDescent="0.25">
      <c r="A330">
        <v>281</v>
      </c>
      <c r="B330" s="14">
        <v>-2038576.6043063283</v>
      </c>
    </row>
    <row r="331" spans="1:2" x14ac:dyDescent="0.25">
      <c r="A331">
        <v>282</v>
      </c>
      <c r="B331" s="14">
        <v>6360322.3356526643</v>
      </c>
    </row>
    <row r="332" spans="1:2" x14ac:dyDescent="0.25">
      <c r="A332">
        <v>283</v>
      </c>
      <c r="B332" s="14">
        <v>-4517343.9523411049</v>
      </c>
    </row>
    <row r="333" spans="1:2" x14ac:dyDescent="0.25">
      <c r="A333">
        <v>284</v>
      </c>
      <c r="B333" s="14">
        <v>-7113738.098797611</v>
      </c>
    </row>
    <row r="334" spans="1:2" x14ac:dyDescent="0.25">
      <c r="A334">
        <v>285</v>
      </c>
      <c r="B334" s="14">
        <v>1491893.629317757</v>
      </c>
    </row>
    <row r="335" spans="1:2" x14ac:dyDescent="0.25">
      <c r="A335">
        <v>286</v>
      </c>
      <c r="B335" s="14">
        <v>3654955.8696292313</v>
      </c>
    </row>
    <row r="336" spans="1:2" x14ac:dyDescent="0.25">
      <c r="A336">
        <v>287</v>
      </c>
      <c r="B336" s="14">
        <v>1444067.7168173327</v>
      </c>
    </row>
    <row r="337" spans="1:2" x14ac:dyDescent="0.25">
      <c r="A337">
        <v>288</v>
      </c>
      <c r="B337" s="14">
        <v>-1465472.8481472209</v>
      </c>
    </row>
    <row r="338" spans="1:2" x14ac:dyDescent="0.25">
      <c r="A338">
        <v>289</v>
      </c>
      <c r="B338" s="14">
        <v>-2640354.8673814321</v>
      </c>
    </row>
    <row r="339" spans="1:2" x14ac:dyDescent="0.25">
      <c r="A339">
        <v>290</v>
      </c>
      <c r="B339" s="14">
        <v>-5786433.7202608781</v>
      </c>
    </row>
    <row r="340" spans="1:2" x14ac:dyDescent="0.25">
      <c r="A340">
        <v>291</v>
      </c>
      <c r="B340" s="14">
        <v>-2113325.8652542923</v>
      </c>
    </row>
    <row r="341" spans="1:2" x14ac:dyDescent="0.25">
      <c r="A341">
        <v>292</v>
      </c>
      <c r="B341" s="14">
        <v>-2668332.4314784277</v>
      </c>
    </row>
    <row r="342" spans="1:2" x14ac:dyDescent="0.25">
      <c r="A342">
        <v>293</v>
      </c>
      <c r="B342" s="14">
        <v>4772262.305969323</v>
      </c>
    </row>
    <row r="343" spans="1:2" x14ac:dyDescent="0.25">
      <c r="A343">
        <v>294</v>
      </c>
      <c r="B343" s="14">
        <v>-5451154.8360040355</v>
      </c>
    </row>
    <row r="344" spans="1:2" x14ac:dyDescent="0.25">
      <c r="A344">
        <v>295</v>
      </c>
      <c r="B344" s="14">
        <v>-2623273.1323479228</v>
      </c>
    </row>
    <row r="345" spans="1:2" x14ac:dyDescent="0.25">
      <c r="A345">
        <v>296</v>
      </c>
      <c r="B345" s="14">
        <v>-5870214.7779799188</v>
      </c>
    </row>
    <row r="346" spans="1:2" x14ac:dyDescent="0.25">
      <c r="A346">
        <v>297</v>
      </c>
      <c r="B346" s="14">
        <v>-3238615.0982757173</v>
      </c>
    </row>
    <row r="347" spans="1:2" x14ac:dyDescent="0.25">
      <c r="A347">
        <v>298</v>
      </c>
      <c r="B347" s="14">
        <v>-2977810.8934006793</v>
      </c>
    </row>
    <row r="348" spans="1:2" x14ac:dyDescent="0.25">
      <c r="A348">
        <v>299</v>
      </c>
      <c r="B348" s="14">
        <v>-142962.99608279648</v>
      </c>
    </row>
    <row r="349" spans="1:2" x14ac:dyDescent="0.25">
      <c r="A349">
        <v>300</v>
      </c>
      <c r="B349" s="14">
        <v>-1861968.2278222058</v>
      </c>
    </row>
    <row r="350" spans="1:2" x14ac:dyDescent="0.25">
      <c r="A350">
        <v>301</v>
      </c>
      <c r="B350" s="14">
        <v>-3740020.0263497392</v>
      </c>
    </row>
    <row r="351" spans="1:2" x14ac:dyDescent="0.25">
      <c r="A351">
        <v>302</v>
      </c>
      <c r="B351" s="14">
        <v>-301093.99695879972</v>
      </c>
    </row>
    <row r="352" spans="1:2" x14ac:dyDescent="0.25">
      <c r="A352">
        <v>303</v>
      </c>
      <c r="B352" s="14">
        <v>-4533100.2555666072</v>
      </c>
    </row>
    <row r="353" spans="1:2" x14ac:dyDescent="0.25">
      <c r="A353">
        <v>304</v>
      </c>
      <c r="B353" s="14">
        <v>-3299289.6464699591</v>
      </c>
    </row>
    <row r="354" spans="1:2" x14ac:dyDescent="0.25">
      <c r="A354">
        <v>305</v>
      </c>
      <c r="B354" s="14">
        <v>-1103798.6853809508</v>
      </c>
    </row>
    <row r="355" spans="1:2" x14ac:dyDescent="0.25">
      <c r="A355">
        <v>306</v>
      </c>
      <c r="B355" s="14">
        <v>60969.509308894863</v>
      </c>
    </row>
    <row r="356" spans="1:2" x14ac:dyDescent="0.25">
      <c r="A356">
        <v>307</v>
      </c>
      <c r="B356" s="14">
        <v>1736817.9976046963</v>
      </c>
    </row>
    <row r="357" spans="1:2" x14ac:dyDescent="0.25">
      <c r="A357">
        <v>308</v>
      </c>
      <c r="B357" s="14">
        <v>3505321.4530031355</v>
      </c>
    </row>
    <row r="358" spans="1:2" x14ac:dyDescent="0.25">
      <c r="A358">
        <v>309</v>
      </c>
      <c r="B358" s="14">
        <v>-4668386.2816111073</v>
      </c>
    </row>
    <row r="359" spans="1:2" x14ac:dyDescent="0.25">
      <c r="A359">
        <v>310</v>
      </c>
      <c r="B359" s="14">
        <v>-5112677.0436689723</v>
      </c>
    </row>
    <row r="360" spans="1:2" x14ac:dyDescent="0.25">
      <c r="A360">
        <v>311</v>
      </c>
      <c r="B360" s="14">
        <v>-2655167.700004722</v>
      </c>
    </row>
    <row r="361" spans="1:2" x14ac:dyDescent="0.25">
      <c r="A361">
        <v>312</v>
      </c>
      <c r="B361" s="14">
        <v>-1029305.4555574396</v>
      </c>
    </row>
    <row r="362" spans="1:2" x14ac:dyDescent="0.25">
      <c r="A362">
        <v>313</v>
      </c>
      <c r="B362" s="14">
        <v>-1961520.3469036983</v>
      </c>
    </row>
    <row r="363" spans="1:2" x14ac:dyDescent="0.25">
      <c r="A363">
        <v>314</v>
      </c>
      <c r="B363" s="14">
        <v>-4349920.1688420139</v>
      </c>
    </row>
    <row r="364" spans="1:2" x14ac:dyDescent="0.25">
      <c r="A364">
        <v>315</v>
      </c>
      <c r="B364" s="14">
        <v>-4153626.8371934071</v>
      </c>
    </row>
    <row r="365" spans="1:2" x14ac:dyDescent="0.25">
      <c r="A365">
        <v>316</v>
      </c>
      <c r="B365" s="14">
        <v>-5397703.7848171405</v>
      </c>
    </row>
    <row r="366" spans="1:2" x14ac:dyDescent="0.25">
      <c r="A366">
        <v>317</v>
      </c>
      <c r="B366" s="14">
        <v>-4365092.039026822</v>
      </c>
    </row>
    <row r="367" spans="1:2" x14ac:dyDescent="0.25">
      <c r="A367">
        <v>318</v>
      </c>
      <c r="B367" s="14">
        <v>-2115536.0627335785</v>
      </c>
    </row>
    <row r="368" spans="1:2" x14ac:dyDescent="0.25">
      <c r="A368">
        <v>319</v>
      </c>
      <c r="B368" s="14">
        <v>-1277125.4406576322</v>
      </c>
    </row>
    <row r="369" spans="1:2" x14ac:dyDescent="0.25">
      <c r="A369">
        <v>320</v>
      </c>
      <c r="B369" s="14">
        <v>3663372.3105724389</v>
      </c>
    </row>
    <row r="370" spans="1:2" x14ac:dyDescent="0.25">
      <c r="A370">
        <v>321</v>
      </c>
      <c r="B370" s="14">
        <v>-2136611.2024313859</v>
      </c>
    </row>
    <row r="371" spans="1:2" x14ac:dyDescent="0.25">
      <c r="A371">
        <v>322</v>
      </c>
      <c r="B371" s="14">
        <v>-3119743.6673717024</v>
      </c>
    </row>
    <row r="372" spans="1:2" x14ac:dyDescent="0.25">
      <c r="A372">
        <v>323</v>
      </c>
      <c r="B372" s="14">
        <v>-3968716.5987664051</v>
      </c>
    </row>
    <row r="373" spans="1:2" x14ac:dyDescent="0.25">
      <c r="A373">
        <v>324</v>
      </c>
      <c r="B373" s="14">
        <v>-6540160.6786688948</v>
      </c>
    </row>
    <row r="374" spans="1:2" x14ac:dyDescent="0.25">
      <c r="A374">
        <v>325</v>
      </c>
      <c r="B374" s="14">
        <v>-3119641.2115905583</v>
      </c>
    </row>
    <row r="375" spans="1:2" x14ac:dyDescent="0.25">
      <c r="A375">
        <v>326</v>
      </c>
      <c r="B375" s="14">
        <v>-5040364.2925135661</v>
      </c>
    </row>
    <row r="376" spans="1:2" x14ac:dyDescent="0.25">
      <c r="A376">
        <v>327</v>
      </c>
      <c r="B376" s="14">
        <v>299094.66616727621</v>
      </c>
    </row>
    <row r="377" spans="1:2" x14ac:dyDescent="0.25">
      <c r="A377">
        <v>328</v>
      </c>
      <c r="B377" s="14">
        <v>3285964.2732496755</v>
      </c>
    </row>
    <row r="378" spans="1:2" x14ac:dyDescent="0.25">
      <c r="A378">
        <v>329</v>
      </c>
      <c r="B378" s="14">
        <v>-2197660.7982184598</v>
      </c>
    </row>
    <row r="379" spans="1:2" x14ac:dyDescent="0.25">
      <c r="A379">
        <v>330</v>
      </c>
      <c r="B379" s="14">
        <v>-2926461.6815055255</v>
      </c>
    </row>
    <row r="380" spans="1:2" x14ac:dyDescent="0.25">
      <c r="A380">
        <v>331</v>
      </c>
      <c r="B380" s="14">
        <v>-3964543.0135164661</v>
      </c>
    </row>
    <row r="381" spans="1:2" x14ac:dyDescent="0.25">
      <c r="A381">
        <v>332</v>
      </c>
      <c r="B381" s="14">
        <v>1366464.0542862152</v>
      </c>
    </row>
    <row r="382" spans="1:2" x14ac:dyDescent="0.25">
      <c r="A382">
        <v>333</v>
      </c>
      <c r="B382" s="14">
        <v>-2792120.4827750316</v>
      </c>
    </row>
    <row r="383" spans="1:2" x14ac:dyDescent="0.25">
      <c r="A383">
        <v>334</v>
      </c>
      <c r="B383" s="14">
        <v>1014191.2881872172</v>
      </c>
    </row>
    <row r="384" spans="1:2" x14ac:dyDescent="0.25">
      <c r="A384">
        <v>335</v>
      </c>
      <c r="B384" s="14">
        <v>-882973.58622982528</v>
      </c>
    </row>
    <row r="385" spans="1:2" x14ac:dyDescent="0.25">
      <c r="A385">
        <v>336</v>
      </c>
      <c r="B385" s="14">
        <v>-710203.45088037453</v>
      </c>
    </row>
    <row r="386" spans="1:2" x14ac:dyDescent="0.25">
      <c r="A386">
        <v>337</v>
      </c>
      <c r="B386" s="14">
        <v>-7362725.2200304428</v>
      </c>
    </row>
    <row r="387" spans="1:2" x14ac:dyDescent="0.25">
      <c r="A387">
        <v>338</v>
      </c>
      <c r="B387" s="14">
        <v>-3584313.941421004</v>
      </c>
    </row>
    <row r="388" spans="1:2" x14ac:dyDescent="0.25">
      <c r="A388">
        <v>339</v>
      </c>
      <c r="B388" s="14">
        <v>-3432982.9758666158</v>
      </c>
    </row>
    <row r="389" spans="1:2" x14ac:dyDescent="0.25">
      <c r="A389">
        <v>340</v>
      </c>
      <c r="B389" s="14">
        <v>-3319066.6258338075</v>
      </c>
    </row>
    <row r="390" spans="1:2" x14ac:dyDescent="0.25">
      <c r="A390">
        <v>341</v>
      </c>
      <c r="B390" s="14">
        <v>-1913552.9369443106</v>
      </c>
    </row>
    <row r="391" spans="1:2" x14ac:dyDescent="0.25">
      <c r="A391">
        <v>342</v>
      </c>
      <c r="B391" s="14">
        <v>262366.0434536282</v>
      </c>
    </row>
    <row r="392" spans="1:2" x14ac:dyDescent="0.25">
      <c r="A392">
        <v>343</v>
      </c>
      <c r="B392" s="14">
        <v>-846906.93520300661</v>
      </c>
    </row>
    <row r="393" spans="1:2" x14ac:dyDescent="0.25">
      <c r="A393">
        <v>344</v>
      </c>
      <c r="B393" s="14">
        <v>-4883051.821570552</v>
      </c>
    </row>
    <row r="394" spans="1:2" x14ac:dyDescent="0.25">
      <c r="A394">
        <v>345</v>
      </c>
      <c r="B394" s="14">
        <v>-6293264.2515202174</v>
      </c>
    </row>
    <row r="395" spans="1:2" x14ac:dyDescent="0.25">
      <c r="A395">
        <v>346</v>
      </c>
      <c r="B395" s="14">
        <v>-3228430.8538785307</v>
      </c>
    </row>
    <row r="396" spans="1:2" x14ac:dyDescent="0.25">
      <c r="A396">
        <v>347</v>
      </c>
      <c r="B396" s="14">
        <v>-1805524.6757295851</v>
      </c>
    </row>
    <row r="397" spans="1:2" x14ac:dyDescent="0.25">
      <c r="A397">
        <v>348</v>
      </c>
      <c r="B397" s="14">
        <v>-1875321.5060039123</v>
      </c>
    </row>
    <row r="398" spans="1:2" x14ac:dyDescent="0.25">
      <c r="A398">
        <v>349</v>
      </c>
      <c r="B398" s="14">
        <v>1990425.1859726885</v>
      </c>
    </row>
    <row r="399" spans="1:2" x14ac:dyDescent="0.25">
      <c r="A399">
        <v>350</v>
      </c>
      <c r="B399" s="14">
        <v>1960033.9455709935</v>
      </c>
    </row>
    <row r="400" spans="1:2" x14ac:dyDescent="0.25">
      <c r="A400">
        <v>351</v>
      </c>
      <c r="B400" s="14">
        <v>-7087501.821318456</v>
      </c>
    </row>
    <row r="401" spans="1:2" x14ac:dyDescent="0.25">
      <c r="A401">
        <v>352</v>
      </c>
      <c r="B401" s="14">
        <v>1180524.763058177</v>
      </c>
    </row>
    <row r="402" spans="1:2" x14ac:dyDescent="0.25">
      <c r="A402">
        <v>353</v>
      </c>
      <c r="B402" s="14">
        <v>-5257379.850131684</v>
      </c>
    </row>
    <row r="403" spans="1:2" x14ac:dyDescent="0.25">
      <c r="A403">
        <v>354</v>
      </c>
      <c r="B403" s="14">
        <v>-5224833.767634456</v>
      </c>
    </row>
    <row r="404" spans="1:2" x14ac:dyDescent="0.25">
      <c r="A404">
        <v>355</v>
      </c>
      <c r="B404" s="14">
        <v>-5335273.305591437</v>
      </c>
    </row>
    <row r="405" spans="1:2" x14ac:dyDescent="0.25">
      <c r="A405">
        <v>356</v>
      </c>
      <c r="B405" s="14">
        <v>1724227.5540975833</v>
      </c>
    </row>
    <row r="406" spans="1:2" x14ac:dyDescent="0.25">
      <c r="A406">
        <v>357</v>
      </c>
      <c r="B406" s="14">
        <v>-6640704.198520869</v>
      </c>
    </row>
    <row r="407" spans="1:2" x14ac:dyDescent="0.25">
      <c r="A407">
        <v>358</v>
      </c>
      <c r="B407" s="14">
        <v>1129969.1304886732</v>
      </c>
    </row>
    <row r="408" spans="1:2" x14ac:dyDescent="0.25">
      <c r="A408">
        <v>359</v>
      </c>
      <c r="B408" s="14">
        <v>1869946.0893696335</v>
      </c>
    </row>
    <row r="409" spans="1:2" x14ac:dyDescent="0.25">
      <c r="A409">
        <v>360</v>
      </c>
      <c r="B409" s="14">
        <v>-2242554.5292648645</v>
      </c>
    </row>
    <row r="410" spans="1:2" x14ac:dyDescent="0.25">
      <c r="A410">
        <v>361</v>
      </c>
      <c r="B410" s="14">
        <v>449675.38476215443</v>
      </c>
    </row>
    <row r="411" spans="1:2" x14ac:dyDescent="0.25">
      <c r="A411">
        <v>362</v>
      </c>
      <c r="B411" s="14">
        <v>-1129060.7425334658</v>
      </c>
    </row>
    <row r="412" spans="1:2" x14ac:dyDescent="0.25">
      <c r="A412">
        <v>363</v>
      </c>
      <c r="B412" s="14">
        <v>3580309.0275582056</v>
      </c>
    </row>
    <row r="413" spans="1:2" x14ac:dyDescent="0.25">
      <c r="A413">
        <v>364</v>
      </c>
      <c r="B413" s="14">
        <v>-1593360.9851375953</v>
      </c>
    </row>
    <row r="414" spans="1:2" x14ac:dyDescent="0.25">
      <c r="A414">
        <v>365</v>
      </c>
      <c r="B414" s="14">
        <v>598905.66611055308</v>
      </c>
    </row>
    <row r="415" spans="1:2" x14ac:dyDescent="0.25">
      <c r="A415">
        <v>366</v>
      </c>
      <c r="B415" s="14">
        <v>-2072829.2058309156</v>
      </c>
    </row>
    <row r="416" spans="1:2" x14ac:dyDescent="0.25">
      <c r="A416">
        <v>367</v>
      </c>
      <c r="B416" s="14">
        <v>-5218493.3498739721</v>
      </c>
    </row>
    <row r="417" spans="1:2" x14ac:dyDescent="0.25">
      <c r="A417">
        <v>368</v>
      </c>
      <c r="B417" s="14">
        <v>3116486.2636740152</v>
      </c>
    </row>
    <row r="418" spans="1:2" x14ac:dyDescent="0.25">
      <c r="A418">
        <v>369</v>
      </c>
      <c r="B418" s="14">
        <v>3495112.2999496507</v>
      </c>
    </row>
    <row r="419" spans="1:2" x14ac:dyDescent="0.25">
      <c r="A419">
        <v>370</v>
      </c>
      <c r="B419" s="14">
        <v>-4881157.4514439283</v>
      </c>
    </row>
    <row r="420" spans="1:2" x14ac:dyDescent="0.25">
      <c r="A420">
        <v>371</v>
      </c>
      <c r="B420" s="14">
        <v>-2087196.5760526506</v>
      </c>
    </row>
    <row r="421" spans="1:2" x14ac:dyDescent="0.25">
      <c r="A421">
        <v>372</v>
      </c>
      <c r="B421" s="14">
        <v>-6973765.8446731195</v>
      </c>
    </row>
    <row r="422" spans="1:2" x14ac:dyDescent="0.25">
      <c r="A422">
        <v>373</v>
      </c>
      <c r="B422" s="14">
        <v>-48650.410407558316</v>
      </c>
    </row>
    <row r="423" spans="1:2" x14ac:dyDescent="0.25">
      <c r="A423">
        <v>374</v>
      </c>
      <c r="B423" s="14">
        <v>2383280.0868386803</v>
      </c>
    </row>
    <row r="424" spans="1:2" x14ac:dyDescent="0.25">
      <c r="A424">
        <v>375</v>
      </c>
      <c r="B424" s="14">
        <v>-5158782.8244915502</v>
      </c>
    </row>
    <row r="425" spans="1:2" x14ac:dyDescent="0.25">
      <c r="A425">
        <v>376</v>
      </c>
      <c r="B425" s="14">
        <v>-1837952.7349322676</v>
      </c>
    </row>
    <row r="426" spans="1:2" x14ac:dyDescent="0.25">
      <c r="A426">
        <v>377</v>
      </c>
      <c r="B426" s="14">
        <v>3791527.7061348483</v>
      </c>
    </row>
    <row r="427" spans="1:2" x14ac:dyDescent="0.25">
      <c r="A427">
        <v>378</v>
      </c>
      <c r="B427" s="14">
        <v>-467858.00436142518</v>
      </c>
    </row>
    <row r="428" spans="1:2" x14ac:dyDescent="0.25">
      <c r="A428">
        <v>379</v>
      </c>
      <c r="B428" s="14">
        <v>-986192.29240709124</v>
      </c>
    </row>
    <row r="429" spans="1:2" x14ac:dyDescent="0.25">
      <c r="A429">
        <v>380</v>
      </c>
      <c r="B429" s="14">
        <v>-6021041.609435251</v>
      </c>
    </row>
    <row r="430" spans="1:2" x14ac:dyDescent="0.25">
      <c r="A430">
        <v>381</v>
      </c>
      <c r="B430" s="14">
        <v>3050251.5114721404</v>
      </c>
    </row>
    <row r="431" spans="1:2" x14ac:dyDescent="0.25">
      <c r="A431">
        <v>382</v>
      </c>
      <c r="B431" s="14">
        <v>-3423017.9912985638</v>
      </c>
    </row>
    <row r="432" spans="1:2" x14ac:dyDescent="0.25">
      <c r="A432">
        <v>383</v>
      </c>
      <c r="B432" s="14">
        <v>-3176986.6939116912</v>
      </c>
    </row>
    <row r="433" spans="1:2" x14ac:dyDescent="0.25">
      <c r="A433">
        <v>384</v>
      </c>
      <c r="B433" s="14">
        <v>-3427455.6437264374</v>
      </c>
    </row>
    <row r="434" spans="1:2" x14ac:dyDescent="0.25">
      <c r="A434">
        <v>385</v>
      </c>
      <c r="B434" s="14">
        <v>-4048561.8700618232</v>
      </c>
    </row>
    <row r="435" spans="1:2" x14ac:dyDescent="0.25">
      <c r="A435">
        <v>386</v>
      </c>
      <c r="B435" s="14">
        <v>-1110405.9899517102</v>
      </c>
    </row>
    <row r="436" spans="1:2" x14ac:dyDescent="0.25">
      <c r="A436">
        <v>387</v>
      </c>
      <c r="B436" s="14">
        <v>-2718397.2956391871</v>
      </c>
    </row>
    <row r="437" spans="1:2" x14ac:dyDescent="0.25">
      <c r="A437">
        <v>388</v>
      </c>
      <c r="B437" s="14">
        <v>-5805518.4829265904</v>
      </c>
    </row>
    <row r="438" spans="1:2" x14ac:dyDescent="0.25">
      <c r="A438">
        <v>389</v>
      </c>
      <c r="B438" s="14">
        <v>4274643.0396950282</v>
      </c>
    </row>
    <row r="439" spans="1:2" x14ac:dyDescent="0.25">
      <c r="A439">
        <v>390</v>
      </c>
      <c r="B439" s="14">
        <v>-1968052.8130174826</v>
      </c>
    </row>
    <row r="440" spans="1:2" x14ac:dyDescent="0.25">
      <c r="A440">
        <v>391</v>
      </c>
      <c r="B440" s="14">
        <v>503627.86450843513</v>
      </c>
    </row>
    <row r="441" spans="1:2" x14ac:dyDescent="0.25">
      <c r="A441">
        <v>392</v>
      </c>
      <c r="B441" s="14">
        <v>-978755.39638736891</v>
      </c>
    </row>
    <row r="442" spans="1:2" x14ac:dyDescent="0.25">
      <c r="A442">
        <v>393</v>
      </c>
      <c r="B442" s="14">
        <v>-6393589.1633602614</v>
      </c>
    </row>
    <row r="443" spans="1:2" x14ac:dyDescent="0.25">
      <c r="A443">
        <v>394</v>
      </c>
      <c r="B443" s="14">
        <v>-808330.50536018657</v>
      </c>
    </row>
    <row r="444" spans="1:2" x14ac:dyDescent="0.25">
      <c r="A444">
        <v>395</v>
      </c>
      <c r="B444" s="14">
        <v>-7424622.8164764578</v>
      </c>
    </row>
    <row r="445" spans="1:2" x14ac:dyDescent="0.25">
      <c r="A445">
        <v>396</v>
      </c>
      <c r="B445" s="14">
        <v>-6623159.5369868474</v>
      </c>
    </row>
    <row r="446" spans="1:2" x14ac:dyDescent="0.25">
      <c r="A446">
        <v>397</v>
      </c>
      <c r="B446" s="14">
        <v>-1631815.7653282552</v>
      </c>
    </row>
    <row r="447" spans="1:2" x14ac:dyDescent="0.25">
      <c r="A447">
        <v>398</v>
      </c>
      <c r="B447" s="14">
        <v>-3942823.3058256311</v>
      </c>
    </row>
    <row r="448" spans="1:2" x14ac:dyDescent="0.25">
      <c r="A448">
        <v>399</v>
      </c>
      <c r="B448" s="14">
        <v>-3097699.3657996077</v>
      </c>
    </row>
    <row r="449" spans="1:2" x14ac:dyDescent="0.25">
      <c r="A449">
        <v>400</v>
      </c>
      <c r="B449" s="14">
        <v>-4710407.9233378982</v>
      </c>
    </row>
    <row r="450" spans="1:2" x14ac:dyDescent="0.25">
      <c r="A450">
        <v>401</v>
      </c>
      <c r="B450" s="14">
        <v>-2641474.78510179</v>
      </c>
    </row>
    <row r="451" spans="1:2" x14ac:dyDescent="0.25">
      <c r="A451">
        <v>402</v>
      </c>
      <c r="B451" s="14">
        <v>1106604.481747037</v>
      </c>
    </row>
    <row r="452" spans="1:2" x14ac:dyDescent="0.25">
      <c r="A452">
        <v>403</v>
      </c>
      <c r="B452" s="14">
        <v>249980.52793304354</v>
      </c>
    </row>
    <row r="453" spans="1:2" x14ac:dyDescent="0.25">
      <c r="A453">
        <v>404</v>
      </c>
      <c r="B453" s="14">
        <v>-1371147.3582624497</v>
      </c>
    </row>
    <row r="454" spans="1:2" x14ac:dyDescent="0.25">
      <c r="A454">
        <v>405</v>
      </c>
      <c r="B454" s="14">
        <v>11888955.280531218</v>
      </c>
    </row>
    <row r="455" spans="1:2" x14ac:dyDescent="0.25">
      <c r="A455">
        <v>406</v>
      </c>
      <c r="B455" s="14">
        <v>5683095.3705142532</v>
      </c>
    </row>
    <row r="456" spans="1:2" x14ac:dyDescent="0.25">
      <c r="A456">
        <v>407</v>
      </c>
      <c r="B456" s="14">
        <v>-3711153.6497498285</v>
      </c>
    </row>
    <row r="457" spans="1:2" x14ac:dyDescent="0.25">
      <c r="A457">
        <v>408</v>
      </c>
      <c r="B457" s="14">
        <v>-1775529.6166867074</v>
      </c>
    </row>
    <row r="458" spans="1:2" x14ac:dyDescent="0.25">
      <c r="A458">
        <v>409</v>
      </c>
      <c r="B458" s="14">
        <v>-7516649.1126738777</v>
      </c>
    </row>
    <row r="459" spans="1:2" x14ac:dyDescent="0.25">
      <c r="A459">
        <v>410</v>
      </c>
      <c r="B459" s="14">
        <v>18326.265551152756</v>
      </c>
    </row>
    <row r="460" spans="1:2" x14ac:dyDescent="0.25">
      <c r="A460">
        <v>411</v>
      </c>
      <c r="B460" s="14">
        <v>-7235509.363603401</v>
      </c>
    </row>
    <row r="461" spans="1:2" x14ac:dyDescent="0.25">
      <c r="A461">
        <v>412</v>
      </c>
      <c r="B461" s="14">
        <v>5273408.8385045202</v>
      </c>
    </row>
    <row r="462" spans="1:2" x14ac:dyDescent="0.25">
      <c r="A462">
        <v>413</v>
      </c>
      <c r="B462" s="14">
        <v>11517775.959986575</v>
      </c>
    </row>
    <row r="463" spans="1:2" x14ac:dyDescent="0.25">
      <c r="A463">
        <v>414</v>
      </c>
      <c r="B463" s="14">
        <v>-8596690.9511492513</v>
      </c>
    </row>
    <row r="464" spans="1:2" x14ac:dyDescent="0.25">
      <c r="A464">
        <v>415</v>
      </c>
      <c r="B464" s="14">
        <v>1181382.6681869519</v>
      </c>
    </row>
    <row r="465" spans="1:2" x14ac:dyDescent="0.25">
      <c r="A465">
        <v>416</v>
      </c>
      <c r="B465" s="14">
        <v>-1509877.3763425518</v>
      </c>
    </row>
    <row r="466" spans="1:2" x14ac:dyDescent="0.25">
      <c r="A466">
        <v>417</v>
      </c>
      <c r="B466" s="14">
        <v>-1969037.5650332442</v>
      </c>
    </row>
    <row r="467" spans="1:2" x14ac:dyDescent="0.25">
      <c r="A467">
        <v>418</v>
      </c>
      <c r="B467" s="14">
        <v>-9239261.4757134244</v>
      </c>
    </row>
    <row r="468" spans="1:2" x14ac:dyDescent="0.25">
      <c r="A468">
        <v>419</v>
      </c>
      <c r="B468" s="14">
        <v>-2494659.6918149181</v>
      </c>
    </row>
    <row r="469" spans="1:2" x14ac:dyDescent="0.25">
      <c r="A469">
        <v>420</v>
      </c>
      <c r="B469" s="14">
        <v>-2502218.7900235765</v>
      </c>
    </row>
    <row r="470" spans="1:2" x14ac:dyDescent="0.25">
      <c r="A470">
        <v>421</v>
      </c>
      <c r="B470" s="14">
        <v>591937.1872248617</v>
      </c>
    </row>
    <row r="471" spans="1:2" x14ac:dyDescent="0.25">
      <c r="A471">
        <v>422</v>
      </c>
      <c r="B471" s="14">
        <v>4089948.2156590046</v>
      </c>
    </row>
    <row r="472" spans="1:2" x14ac:dyDescent="0.25">
      <c r="A472">
        <v>423</v>
      </c>
      <c r="B472" s="14">
        <v>-3444278.4762816792</v>
      </c>
    </row>
    <row r="473" spans="1:2" x14ac:dyDescent="0.25">
      <c r="A473">
        <v>424</v>
      </c>
      <c r="B473" s="14">
        <v>24042.01215636672</v>
      </c>
    </row>
    <row r="474" spans="1:2" x14ac:dyDescent="0.25">
      <c r="A474">
        <v>425</v>
      </c>
      <c r="B474" s="14">
        <v>-1885979.6405269813</v>
      </c>
    </row>
    <row r="475" spans="1:2" x14ac:dyDescent="0.25">
      <c r="A475">
        <v>426</v>
      </c>
      <c r="B475" s="14">
        <v>-1523410.0271555686</v>
      </c>
    </row>
    <row r="476" spans="1:2" x14ac:dyDescent="0.25">
      <c r="A476">
        <v>427</v>
      </c>
      <c r="B476" s="14">
        <v>-6258966.3149652006</v>
      </c>
    </row>
    <row r="477" spans="1:2" x14ac:dyDescent="0.25">
      <c r="A477">
        <v>428</v>
      </c>
      <c r="B477" s="14">
        <v>-2513034.4827213725</v>
      </c>
    </row>
    <row r="478" spans="1:2" x14ac:dyDescent="0.25">
      <c r="A478">
        <v>429</v>
      </c>
      <c r="B478" s="14">
        <v>-2153438.8076082254</v>
      </c>
    </row>
    <row r="479" spans="1:2" x14ac:dyDescent="0.25">
      <c r="A479">
        <v>430</v>
      </c>
      <c r="B479" s="14">
        <v>-2724183.0793369673</v>
      </c>
    </row>
    <row r="480" spans="1:2" x14ac:dyDescent="0.25">
      <c r="A480">
        <v>431</v>
      </c>
      <c r="B480" s="14">
        <v>-4062376.8858207408</v>
      </c>
    </row>
    <row r="481" spans="1:2" x14ac:dyDescent="0.25">
      <c r="A481">
        <v>432</v>
      </c>
      <c r="B481" s="14">
        <v>-3550358.8842215808</v>
      </c>
    </row>
    <row r="482" spans="1:2" x14ac:dyDescent="0.25">
      <c r="A482">
        <v>433</v>
      </c>
      <c r="B482" s="14">
        <v>-1180287.4087460302</v>
      </c>
    </row>
    <row r="483" spans="1:2" x14ac:dyDescent="0.25">
      <c r="A483">
        <v>434</v>
      </c>
      <c r="B483" s="14">
        <v>569801.48231327487</v>
      </c>
    </row>
    <row r="484" spans="1:2" x14ac:dyDescent="0.25">
      <c r="A484">
        <v>435</v>
      </c>
      <c r="B484" s="14">
        <v>93209.539422359783</v>
      </c>
    </row>
    <row r="485" spans="1:2" x14ac:dyDescent="0.25">
      <c r="A485">
        <v>436</v>
      </c>
      <c r="B485" s="14">
        <v>-5429773.2348827673</v>
      </c>
    </row>
    <row r="486" spans="1:2" x14ac:dyDescent="0.25">
      <c r="A486">
        <v>437</v>
      </c>
      <c r="B486" s="14">
        <v>-4346304.975601078</v>
      </c>
    </row>
    <row r="487" spans="1:2" x14ac:dyDescent="0.25">
      <c r="A487">
        <v>438</v>
      </c>
      <c r="B487" s="14">
        <v>-3675431.7629079139</v>
      </c>
    </row>
    <row r="488" spans="1:2" x14ac:dyDescent="0.25">
      <c r="A488">
        <v>439</v>
      </c>
      <c r="B488" s="14">
        <v>8460871.8538748063</v>
      </c>
    </row>
    <row r="489" spans="1:2" x14ac:dyDescent="0.25">
      <c r="A489">
        <v>440</v>
      </c>
      <c r="B489" s="14">
        <v>-2936098.0542996665</v>
      </c>
    </row>
    <row r="490" spans="1:2" x14ac:dyDescent="0.25">
      <c r="A490">
        <v>441</v>
      </c>
      <c r="B490" s="14">
        <v>-3185304.4890206121</v>
      </c>
    </row>
    <row r="491" spans="1:2" x14ac:dyDescent="0.25">
      <c r="A491">
        <v>442</v>
      </c>
      <c r="B491" s="14">
        <v>-3517995.3741949983</v>
      </c>
    </row>
    <row r="492" spans="1:2" x14ac:dyDescent="0.25">
      <c r="A492">
        <v>443</v>
      </c>
      <c r="B492" s="14">
        <v>-2866603.0614637528</v>
      </c>
    </row>
    <row r="493" spans="1:2" x14ac:dyDescent="0.25">
      <c r="A493">
        <v>444</v>
      </c>
      <c r="B493" s="14">
        <v>2019823.681567088</v>
      </c>
    </row>
    <row r="494" spans="1:2" x14ac:dyDescent="0.25">
      <c r="A494">
        <v>445</v>
      </c>
      <c r="B494" s="14">
        <v>5245417.9875026504</v>
      </c>
    </row>
    <row r="495" spans="1:2" x14ac:dyDescent="0.25">
      <c r="A495">
        <v>446</v>
      </c>
      <c r="B495" s="14">
        <v>2425731.4179822346</v>
      </c>
    </row>
    <row r="496" spans="1:2" x14ac:dyDescent="0.25">
      <c r="A496">
        <v>447</v>
      </c>
      <c r="B496" s="14">
        <v>-1812181.9184930108</v>
      </c>
    </row>
    <row r="497" spans="1:2" x14ac:dyDescent="0.25">
      <c r="A497">
        <v>448</v>
      </c>
      <c r="B497" s="14">
        <v>-5845955.5835771142</v>
      </c>
    </row>
    <row r="498" spans="1:2" x14ac:dyDescent="0.25">
      <c r="A498">
        <v>449</v>
      </c>
      <c r="B498" s="14">
        <v>2446651.0566824097</v>
      </c>
    </row>
    <row r="499" spans="1:2" x14ac:dyDescent="0.25">
      <c r="A499">
        <v>450</v>
      </c>
      <c r="B499" s="14">
        <v>-2955452.7472257707</v>
      </c>
    </row>
    <row r="500" spans="1:2" x14ac:dyDescent="0.25">
      <c r="A500">
        <v>451</v>
      </c>
      <c r="B500" s="14">
        <v>-4498525.4027085798</v>
      </c>
    </row>
    <row r="501" spans="1:2" x14ac:dyDescent="0.25">
      <c r="A501">
        <v>452</v>
      </c>
      <c r="B501" s="14">
        <v>-10631.183151411184</v>
      </c>
    </row>
    <row r="502" spans="1:2" x14ac:dyDescent="0.25">
      <c r="A502">
        <v>453</v>
      </c>
      <c r="B502" s="14">
        <v>-2778741.6341402689</v>
      </c>
    </row>
    <row r="503" spans="1:2" x14ac:dyDescent="0.25">
      <c r="A503">
        <v>454</v>
      </c>
      <c r="B503" s="14">
        <v>-1390965.9269739354</v>
      </c>
    </row>
    <row r="504" spans="1:2" x14ac:dyDescent="0.25">
      <c r="A504">
        <v>455</v>
      </c>
      <c r="B504" s="14">
        <v>-331471.50729313213</v>
      </c>
    </row>
    <row r="505" spans="1:2" x14ac:dyDescent="0.25">
      <c r="A505">
        <v>456</v>
      </c>
      <c r="B505" s="14">
        <v>-2379325.9626362678</v>
      </c>
    </row>
    <row r="506" spans="1:2" x14ac:dyDescent="0.25">
      <c r="A506">
        <v>457</v>
      </c>
      <c r="B506" s="14">
        <v>-4426295.568325758</v>
      </c>
    </row>
    <row r="507" spans="1:2" x14ac:dyDescent="0.25">
      <c r="A507">
        <v>458</v>
      </c>
      <c r="B507" s="14">
        <v>-6641914.415633182</v>
      </c>
    </row>
    <row r="508" spans="1:2" x14ac:dyDescent="0.25">
      <c r="A508">
        <v>459</v>
      </c>
      <c r="B508" s="14">
        <v>-252483.02891925993</v>
      </c>
    </row>
    <row r="509" spans="1:2" x14ac:dyDescent="0.25">
      <c r="A509">
        <v>460</v>
      </c>
      <c r="B509" s="14">
        <v>-2651312.0973767815</v>
      </c>
    </row>
    <row r="510" spans="1:2" x14ac:dyDescent="0.25">
      <c r="A510">
        <v>461</v>
      </c>
      <c r="B510" s="14">
        <v>-1359003.2479635393</v>
      </c>
    </row>
    <row r="511" spans="1:2" x14ac:dyDescent="0.25">
      <c r="A511">
        <v>462</v>
      </c>
      <c r="B511" s="14">
        <v>-4647696.4298362145</v>
      </c>
    </row>
    <row r="512" spans="1:2" x14ac:dyDescent="0.25">
      <c r="A512">
        <v>463</v>
      </c>
      <c r="B512" s="14">
        <v>-2356067.4661614913</v>
      </c>
    </row>
    <row r="513" spans="1:2" x14ac:dyDescent="0.25">
      <c r="A513">
        <v>464</v>
      </c>
      <c r="B513" s="14">
        <v>-2026600.93846811</v>
      </c>
    </row>
    <row r="514" spans="1:2" x14ac:dyDescent="0.25">
      <c r="A514">
        <v>465</v>
      </c>
      <c r="B514" s="14">
        <v>-1699842.575581199</v>
      </c>
    </row>
    <row r="515" spans="1:2" x14ac:dyDescent="0.25">
      <c r="A515">
        <v>466</v>
      </c>
      <c r="B515" s="14">
        <v>-739906.4265819334</v>
      </c>
    </row>
    <row r="516" spans="1:2" x14ac:dyDescent="0.25">
      <c r="A516">
        <v>467</v>
      </c>
      <c r="B516" s="14">
        <v>-6064829.123600469</v>
      </c>
    </row>
    <row r="517" spans="1:2" x14ac:dyDescent="0.25">
      <c r="A517">
        <v>468</v>
      </c>
      <c r="B517" s="14">
        <v>1636248.0787424843</v>
      </c>
    </row>
    <row r="518" spans="1:2" x14ac:dyDescent="0.25">
      <c r="A518">
        <v>469</v>
      </c>
      <c r="B518" s="14">
        <v>-3945269.8280299967</v>
      </c>
    </row>
    <row r="519" spans="1:2" x14ac:dyDescent="0.25">
      <c r="A519">
        <v>470</v>
      </c>
      <c r="B519" s="14">
        <v>-2642588.284283773</v>
      </c>
    </row>
    <row r="520" spans="1:2" x14ac:dyDescent="0.25">
      <c r="A520">
        <v>471</v>
      </c>
      <c r="B520" s="14">
        <v>50938.901097082417</v>
      </c>
    </row>
    <row r="521" spans="1:2" x14ac:dyDescent="0.25">
      <c r="A521">
        <v>472</v>
      </c>
      <c r="B521" s="14">
        <v>-1649188.2299569307</v>
      </c>
    </row>
    <row r="522" spans="1:2" x14ac:dyDescent="0.25">
      <c r="A522">
        <v>473</v>
      </c>
      <c r="B522" s="14">
        <v>-4843261.0455183676</v>
      </c>
    </row>
    <row r="523" spans="1:2" x14ac:dyDescent="0.25">
      <c r="A523">
        <v>474</v>
      </c>
      <c r="B523" s="14">
        <v>-715540.29516022746</v>
      </c>
    </row>
    <row r="524" spans="1:2" x14ac:dyDescent="0.25">
      <c r="A524">
        <v>475</v>
      </c>
      <c r="B524" s="14">
        <v>-1011751.5548210018</v>
      </c>
    </row>
    <row r="525" spans="1:2" x14ac:dyDescent="0.25">
      <c r="A525">
        <v>476</v>
      </c>
      <c r="B525" s="14">
        <v>-5903121.7558963839</v>
      </c>
    </row>
    <row r="526" spans="1:2" x14ac:dyDescent="0.25">
      <c r="A526">
        <v>477</v>
      </c>
      <c r="B526" s="14">
        <v>1559982.8198024349</v>
      </c>
    </row>
    <row r="527" spans="1:2" x14ac:dyDescent="0.25">
      <c r="A527">
        <v>478</v>
      </c>
      <c r="B527" s="14">
        <v>-5308834.8071730612</v>
      </c>
    </row>
    <row r="528" spans="1:2" x14ac:dyDescent="0.25">
      <c r="A528">
        <v>479</v>
      </c>
      <c r="B528" s="14">
        <v>-3724174.8091367884</v>
      </c>
    </row>
    <row r="529" spans="1:2" x14ac:dyDescent="0.25">
      <c r="A529">
        <v>480</v>
      </c>
      <c r="B529" s="14">
        <v>-154142.83414605679</v>
      </c>
    </row>
    <row r="530" spans="1:2" x14ac:dyDescent="0.25">
      <c r="A530">
        <v>481</v>
      </c>
      <c r="B530" s="14">
        <v>-2394406.2925319178</v>
      </c>
    </row>
    <row r="531" spans="1:2" x14ac:dyDescent="0.25">
      <c r="A531">
        <v>482</v>
      </c>
      <c r="B531" s="14">
        <v>-1646536.0330922829</v>
      </c>
    </row>
    <row r="532" spans="1:2" x14ac:dyDescent="0.25">
      <c r="A532">
        <v>483</v>
      </c>
      <c r="B532" s="14">
        <v>3616846.9945585048</v>
      </c>
    </row>
    <row r="533" spans="1:2" x14ac:dyDescent="0.25">
      <c r="A533">
        <v>484</v>
      </c>
      <c r="B533" s="14">
        <v>-2355724.0735939769</v>
      </c>
    </row>
    <row r="534" spans="1:2" x14ac:dyDescent="0.25">
      <c r="A534">
        <v>485</v>
      </c>
      <c r="B534" s="14">
        <v>3772721.6358260121</v>
      </c>
    </row>
    <row r="535" spans="1:2" x14ac:dyDescent="0.25">
      <c r="A535">
        <v>486</v>
      </c>
      <c r="B535" s="14">
        <v>3125741.6129747853</v>
      </c>
    </row>
    <row r="536" spans="1:2" x14ac:dyDescent="0.25">
      <c r="A536">
        <v>487</v>
      </c>
      <c r="B536" s="14">
        <v>-3740167.9534278195</v>
      </c>
    </row>
    <row r="537" spans="1:2" x14ac:dyDescent="0.25">
      <c r="A537">
        <v>488</v>
      </c>
      <c r="B537" s="14">
        <v>777775.02604350471</v>
      </c>
    </row>
    <row r="538" spans="1:2" x14ac:dyDescent="0.25">
      <c r="A538">
        <v>489</v>
      </c>
      <c r="B538" s="14">
        <v>-9265859.3707016855</v>
      </c>
    </row>
    <row r="539" spans="1:2" x14ac:dyDescent="0.25">
      <c r="A539">
        <v>490</v>
      </c>
      <c r="B539" s="14">
        <v>2558738.6989808036</v>
      </c>
    </row>
    <row r="540" spans="1:2" x14ac:dyDescent="0.25">
      <c r="A540">
        <v>491</v>
      </c>
      <c r="B540" s="14">
        <v>-2632522.4581285389</v>
      </c>
    </row>
    <row r="541" spans="1:2" x14ac:dyDescent="0.25">
      <c r="A541">
        <v>492</v>
      </c>
      <c r="B541" s="14">
        <v>-4507759.7234707354</v>
      </c>
    </row>
    <row r="542" spans="1:2" x14ac:dyDescent="0.25">
      <c r="A542">
        <v>493</v>
      </c>
      <c r="B542" s="14">
        <v>-3114841.5269072764</v>
      </c>
    </row>
    <row r="543" spans="1:2" x14ac:dyDescent="0.25">
      <c r="A543">
        <v>494</v>
      </c>
      <c r="B543" s="14">
        <v>-1065529.3134965252</v>
      </c>
    </row>
    <row r="544" spans="1:2" x14ac:dyDescent="0.25">
      <c r="A544">
        <v>495</v>
      </c>
      <c r="B544" s="14">
        <v>1876500.4042017006</v>
      </c>
    </row>
    <row r="545" spans="1:2" x14ac:dyDescent="0.25">
      <c r="A545">
        <v>496</v>
      </c>
      <c r="B545" s="14">
        <v>-1152169.5982746212</v>
      </c>
    </row>
    <row r="546" spans="1:2" x14ac:dyDescent="0.25">
      <c r="A546">
        <v>497</v>
      </c>
      <c r="B546" s="14">
        <v>-375228.81767473556</v>
      </c>
    </row>
    <row r="547" spans="1:2" x14ac:dyDescent="0.25">
      <c r="A547">
        <v>498</v>
      </c>
      <c r="B547" s="14">
        <v>6868111.7289746488</v>
      </c>
    </row>
    <row r="548" spans="1:2" x14ac:dyDescent="0.25">
      <c r="A548">
        <v>499</v>
      </c>
      <c r="B548" s="14">
        <v>-3393662.1251183664</v>
      </c>
    </row>
    <row r="549" spans="1:2" x14ac:dyDescent="0.25">
      <c r="A549">
        <v>500</v>
      </c>
      <c r="B549" s="14">
        <v>-2875078.862215911</v>
      </c>
    </row>
    <row r="550" spans="1:2" x14ac:dyDescent="0.25">
      <c r="A550">
        <v>501</v>
      </c>
      <c r="B550" s="14">
        <v>-4206714.1063291142</v>
      </c>
    </row>
    <row r="551" spans="1:2" x14ac:dyDescent="0.25">
      <c r="A551">
        <v>502</v>
      </c>
      <c r="B551" s="14">
        <v>-1602533.5831280784</v>
      </c>
    </row>
    <row r="552" spans="1:2" x14ac:dyDescent="0.25">
      <c r="A552">
        <v>503</v>
      </c>
      <c r="B552" s="14">
        <v>-1824867.2202278588</v>
      </c>
    </row>
    <row r="553" spans="1:2" x14ac:dyDescent="0.25">
      <c r="A553">
        <v>504</v>
      </c>
      <c r="B553" s="14">
        <v>-191712.40787641134</v>
      </c>
    </row>
    <row r="554" spans="1:2" x14ac:dyDescent="0.25">
      <c r="A554">
        <v>505</v>
      </c>
      <c r="B554" s="14">
        <v>-3538467.5532420082</v>
      </c>
    </row>
    <row r="555" spans="1:2" x14ac:dyDescent="0.25">
      <c r="A555">
        <v>506</v>
      </c>
      <c r="B555" s="14">
        <v>-2565824.7784495717</v>
      </c>
    </row>
    <row r="556" spans="1:2" x14ac:dyDescent="0.25">
      <c r="A556">
        <v>507</v>
      </c>
      <c r="B556" s="14">
        <v>-2531685.846579642</v>
      </c>
    </row>
    <row r="557" spans="1:2" x14ac:dyDescent="0.25">
      <c r="A557">
        <v>508</v>
      </c>
      <c r="B557" s="14">
        <v>-1321504.0156681291</v>
      </c>
    </row>
    <row r="558" spans="1:2" x14ac:dyDescent="0.25">
      <c r="A558">
        <v>509</v>
      </c>
      <c r="B558" s="14">
        <v>1318373.7887872627</v>
      </c>
    </row>
    <row r="559" spans="1:2" x14ac:dyDescent="0.25">
      <c r="A559">
        <v>510</v>
      </c>
      <c r="B559" s="14">
        <v>-6686586.1570931775</v>
      </c>
    </row>
    <row r="560" spans="1:2" x14ac:dyDescent="0.25">
      <c r="A560">
        <v>511</v>
      </c>
      <c r="B560" s="14">
        <v>-3543081.9504609341</v>
      </c>
    </row>
    <row r="561" spans="1:2" x14ac:dyDescent="0.25">
      <c r="A561">
        <v>512</v>
      </c>
      <c r="B561" s="14">
        <v>2248649.955596434</v>
      </c>
    </row>
    <row r="562" spans="1:2" x14ac:dyDescent="0.25">
      <c r="A562">
        <v>513</v>
      </c>
      <c r="B562" s="14">
        <v>-7343418.4176055761</v>
      </c>
    </row>
    <row r="563" spans="1:2" x14ac:dyDescent="0.25">
      <c r="A563">
        <v>514</v>
      </c>
      <c r="B563" s="14">
        <v>-2031600.4281906195</v>
      </c>
    </row>
    <row r="564" spans="1:2" x14ac:dyDescent="0.25">
      <c r="A564">
        <v>515</v>
      </c>
      <c r="B564" s="14">
        <v>-2119737.2555736108</v>
      </c>
    </row>
    <row r="565" spans="1:2" x14ac:dyDescent="0.25">
      <c r="A565">
        <v>516</v>
      </c>
      <c r="B565" s="14">
        <v>-2144996.0243908539</v>
      </c>
    </row>
    <row r="566" spans="1:2" x14ac:dyDescent="0.25">
      <c r="A566">
        <v>517</v>
      </c>
      <c r="B566" s="14">
        <v>3693457.0357062509</v>
      </c>
    </row>
    <row r="567" spans="1:2" x14ac:dyDescent="0.25">
      <c r="A567">
        <v>518</v>
      </c>
      <c r="B567" s="14">
        <v>-8026571.217758595</v>
      </c>
    </row>
    <row r="568" spans="1:2" x14ac:dyDescent="0.25">
      <c r="A568">
        <v>519</v>
      </c>
      <c r="B568" s="14">
        <v>-6482061.0326604526</v>
      </c>
    </row>
    <row r="569" spans="1:2" x14ac:dyDescent="0.25">
      <c r="A569">
        <v>520</v>
      </c>
      <c r="B569" s="14">
        <v>3985477.1625123648</v>
      </c>
    </row>
    <row r="570" spans="1:2" x14ac:dyDescent="0.25">
      <c r="A570">
        <v>521</v>
      </c>
      <c r="B570" s="14">
        <v>2818915.4639197402</v>
      </c>
    </row>
    <row r="571" spans="1:2" x14ac:dyDescent="0.25">
      <c r="A571">
        <v>522</v>
      </c>
      <c r="B571" s="14">
        <v>-3457826.9632221349</v>
      </c>
    </row>
    <row r="572" spans="1:2" x14ac:dyDescent="0.25">
      <c r="A572">
        <v>523</v>
      </c>
      <c r="B572" s="14">
        <v>-3386774.7060905816</v>
      </c>
    </row>
    <row r="573" spans="1:2" x14ac:dyDescent="0.25">
      <c r="A573">
        <v>524</v>
      </c>
      <c r="B573" s="14">
        <v>-6733678.8593371958</v>
      </c>
    </row>
    <row r="574" spans="1:2" x14ac:dyDescent="0.25">
      <c r="A574">
        <v>525</v>
      </c>
      <c r="B574" s="14">
        <v>-1388403.7432790776</v>
      </c>
    </row>
    <row r="575" spans="1:2" x14ac:dyDescent="0.25">
      <c r="A575">
        <v>526</v>
      </c>
      <c r="B575" s="14">
        <v>-566185.43267998495</v>
      </c>
    </row>
    <row r="576" spans="1:2" x14ac:dyDescent="0.25">
      <c r="A576">
        <v>527</v>
      </c>
      <c r="B576" s="14">
        <v>3797568.0902100066</v>
      </c>
    </row>
    <row r="577" spans="1:2" x14ac:dyDescent="0.25">
      <c r="A577">
        <v>528</v>
      </c>
      <c r="B577" s="14">
        <v>-1626616.7866410625</v>
      </c>
    </row>
    <row r="578" spans="1:2" x14ac:dyDescent="0.25">
      <c r="A578">
        <v>529</v>
      </c>
      <c r="B578" s="14">
        <v>-5965796.139442957</v>
      </c>
    </row>
    <row r="579" spans="1:2" x14ac:dyDescent="0.25">
      <c r="A579">
        <v>530</v>
      </c>
      <c r="B579" s="14">
        <v>795807.22598882974</v>
      </c>
    </row>
    <row r="580" spans="1:2" x14ac:dyDescent="0.25">
      <c r="A580">
        <v>531</v>
      </c>
      <c r="B580" s="14">
        <v>-1125636.7459475906</v>
      </c>
    </row>
    <row r="581" spans="1:2" x14ac:dyDescent="0.25">
      <c r="A581">
        <v>532</v>
      </c>
      <c r="B581" s="14">
        <v>-6441981.6515407488</v>
      </c>
    </row>
    <row r="582" spans="1:2" x14ac:dyDescent="0.25">
      <c r="A582">
        <v>533</v>
      </c>
      <c r="B582" s="14">
        <v>-1106126.0700306422</v>
      </c>
    </row>
    <row r="583" spans="1:2" x14ac:dyDescent="0.25">
      <c r="A583">
        <v>534</v>
      </c>
      <c r="B583" s="14">
        <v>-3613818.3391224639</v>
      </c>
    </row>
    <row r="584" spans="1:2" x14ac:dyDescent="0.25">
      <c r="A584">
        <v>535</v>
      </c>
      <c r="B584" s="14">
        <v>-1335455.7429866141</v>
      </c>
    </row>
    <row r="585" spans="1:2" x14ac:dyDescent="0.25">
      <c r="A585">
        <v>536</v>
      </c>
      <c r="B585" s="14">
        <v>-5853440.7716750465</v>
      </c>
    </row>
    <row r="586" spans="1:2" x14ac:dyDescent="0.25">
      <c r="A586">
        <v>537</v>
      </c>
      <c r="B586" s="14">
        <v>-371321.23879871645</v>
      </c>
    </row>
    <row r="587" spans="1:2" x14ac:dyDescent="0.25">
      <c r="A587">
        <v>538</v>
      </c>
      <c r="B587" s="14">
        <v>-4126669.0009406358</v>
      </c>
    </row>
    <row r="588" spans="1:2" x14ac:dyDescent="0.25">
      <c r="A588">
        <v>539</v>
      </c>
      <c r="B588" s="14">
        <v>1130302.0071806854</v>
      </c>
    </row>
    <row r="589" spans="1:2" x14ac:dyDescent="0.25">
      <c r="A589">
        <v>540</v>
      </c>
      <c r="B589" s="14">
        <v>1345318.3801506094</v>
      </c>
    </row>
    <row r="590" spans="1:2" x14ac:dyDescent="0.25">
      <c r="A590">
        <v>541</v>
      </c>
      <c r="B590" s="14">
        <v>-4774650.9396742499</v>
      </c>
    </row>
    <row r="591" spans="1:2" x14ac:dyDescent="0.25">
      <c r="A591">
        <v>542</v>
      </c>
      <c r="B591" s="14">
        <v>-3666551.8900607824</v>
      </c>
    </row>
    <row r="592" spans="1:2" x14ac:dyDescent="0.25">
      <c r="A592">
        <v>543</v>
      </c>
      <c r="B592" s="14">
        <v>-2815922.759307038</v>
      </c>
    </row>
    <row r="593" spans="1:2" x14ac:dyDescent="0.25">
      <c r="A593">
        <v>544</v>
      </c>
      <c r="B593" s="14">
        <v>-5570340.504677685</v>
      </c>
    </row>
    <row r="594" spans="1:2" x14ac:dyDescent="0.25">
      <c r="A594">
        <v>545</v>
      </c>
      <c r="B594" s="14">
        <v>-1200169.6639360331</v>
      </c>
    </row>
    <row r="595" spans="1:2" x14ac:dyDescent="0.25">
      <c r="A595">
        <v>546</v>
      </c>
      <c r="B595" s="14">
        <v>-592486.81874951592</v>
      </c>
    </row>
    <row r="596" spans="1:2" x14ac:dyDescent="0.25">
      <c r="A596">
        <v>547</v>
      </c>
      <c r="B596" s="14">
        <v>-399529.5529678695</v>
      </c>
    </row>
    <row r="597" spans="1:2" x14ac:dyDescent="0.25">
      <c r="A597">
        <v>548</v>
      </c>
      <c r="B597" s="14">
        <v>-2540803.325923156</v>
      </c>
    </row>
    <row r="598" spans="1:2" x14ac:dyDescent="0.25">
      <c r="A598">
        <v>549</v>
      </c>
      <c r="B598" s="14">
        <v>-5006344.5304042315</v>
      </c>
    </row>
    <row r="599" spans="1:2" x14ac:dyDescent="0.25">
      <c r="A599">
        <v>550</v>
      </c>
      <c r="B599" s="14">
        <v>-2358802.3056621924</v>
      </c>
    </row>
    <row r="600" spans="1:2" x14ac:dyDescent="0.25">
      <c r="A600">
        <v>551</v>
      </c>
      <c r="B600" s="14">
        <v>1654230.8635813545</v>
      </c>
    </row>
    <row r="601" spans="1:2" x14ac:dyDescent="0.25">
      <c r="A601">
        <v>552</v>
      </c>
      <c r="B601" s="14">
        <v>-3181111.1924595004</v>
      </c>
    </row>
    <row r="602" spans="1:2" x14ac:dyDescent="0.25">
      <c r="A602">
        <v>553</v>
      </c>
      <c r="B602" s="14">
        <v>-2601998.4591568941</v>
      </c>
    </row>
    <row r="603" spans="1:2" x14ac:dyDescent="0.25">
      <c r="A603">
        <v>554</v>
      </c>
      <c r="B603" s="14">
        <v>7314408.9498836529</v>
      </c>
    </row>
    <row r="604" spans="1:2" x14ac:dyDescent="0.25">
      <c r="A604">
        <v>555</v>
      </c>
      <c r="B604" s="14">
        <v>-3414348.1340443501</v>
      </c>
    </row>
    <row r="605" spans="1:2" x14ac:dyDescent="0.25">
      <c r="A605">
        <v>556</v>
      </c>
      <c r="B605" s="14">
        <v>148465.18668211007</v>
      </c>
    </row>
    <row r="606" spans="1:2" x14ac:dyDescent="0.25">
      <c r="A606">
        <v>557</v>
      </c>
      <c r="B606" s="14">
        <v>-3752496.3998478325</v>
      </c>
    </row>
    <row r="607" spans="1:2" x14ac:dyDescent="0.25">
      <c r="A607">
        <v>558</v>
      </c>
      <c r="B607" s="14">
        <v>-3422572.6096540717</v>
      </c>
    </row>
    <row r="608" spans="1:2" x14ac:dyDescent="0.25">
      <c r="A608">
        <v>559</v>
      </c>
      <c r="B608" s="14">
        <v>-2703169.8131824667</v>
      </c>
    </row>
    <row r="609" spans="1:2" x14ac:dyDescent="0.25">
      <c r="A609">
        <v>560</v>
      </c>
      <c r="B609" s="14">
        <v>-2855761.6213838477</v>
      </c>
    </row>
    <row r="610" spans="1:2" x14ac:dyDescent="0.25">
      <c r="A610">
        <v>561</v>
      </c>
      <c r="B610" s="14">
        <v>-3849723.0809366964</v>
      </c>
    </row>
    <row r="611" spans="1:2" x14ac:dyDescent="0.25">
      <c r="A611">
        <v>562</v>
      </c>
      <c r="B611" s="14">
        <v>-1963889.6643555295</v>
      </c>
    </row>
    <row r="612" spans="1:2" x14ac:dyDescent="0.25">
      <c r="A612">
        <v>563</v>
      </c>
      <c r="B612" s="14">
        <v>-863700.85846690554</v>
      </c>
    </row>
    <row r="613" spans="1:2" x14ac:dyDescent="0.25">
      <c r="A613">
        <v>564</v>
      </c>
      <c r="B613" s="14">
        <v>-4302732.3931760387</v>
      </c>
    </row>
    <row r="614" spans="1:2" x14ac:dyDescent="0.25">
      <c r="A614">
        <v>565</v>
      </c>
      <c r="B614" s="14">
        <v>-5804311.8265173882</v>
      </c>
    </row>
    <row r="615" spans="1:2" x14ac:dyDescent="0.25">
      <c r="A615">
        <v>566</v>
      </c>
      <c r="B615" s="14">
        <v>-2808790.4405275034</v>
      </c>
    </row>
    <row r="616" spans="1:2" x14ac:dyDescent="0.25">
      <c r="A616">
        <v>567</v>
      </c>
      <c r="B616" s="14">
        <v>-3356171.0954855103</v>
      </c>
    </row>
    <row r="617" spans="1:2" x14ac:dyDescent="0.25">
      <c r="A617">
        <v>568</v>
      </c>
      <c r="B617" s="14">
        <v>-3276990.269015437</v>
      </c>
    </row>
    <row r="618" spans="1:2" x14ac:dyDescent="0.25">
      <c r="A618">
        <v>569</v>
      </c>
      <c r="B618" s="14">
        <v>2712101.5858088424</v>
      </c>
    </row>
    <row r="619" spans="1:2" x14ac:dyDescent="0.25">
      <c r="A619">
        <v>570</v>
      </c>
      <c r="B619" s="14">
        <v>-5841801.1490653073</v>
      </c>
    </row>
    <row r="620" spans="1:2" x14ac:dyDescent="0.25">
      <c r="A620">
        <v>571</v>
      </c>
      <c r="B620" s="14">
        <v>-2348126.8233168144</v>
      </c>
    </row>
    <row r="621" spans="1:2" x14ac:dyDescent="0.25">
      <c r="A621">
        <v>572</v>
      </c>
      <c r="B621" s="14">
        <v>-1425637.6743982078</v>
      </c>
    </row>
    <row r="622" spans="1:2" x14ac:dyDescent="0.25">
      <c r="A622">
        <v>573</v>
      </c>
      <c r="B622" s="14">
        <v>571811.7542080204</v>
      </c>
    </row>
    <row r="623" spans="1:2" x14ac:dyDescent="0.25">
      <c r="A623">
        <v>574</v>
      </c>
      <c r="B623" s="14">
        <v>-6916178.9232443478</v>
      </c>
    </row>
    <row r="624" spans="1:2" x14ac:dyDescent="0.25">
      <c r="A624">
        <v>575</v>
      </c>
      <c r="B624" s="14">
        <v>-869864.4249122109</v>
      </c>
    </row>
    <row r="625" spans="1:2" x14ac:dyDescent="0.25">
      <c r="A625">
        <v>576</v>
      </c>
      <c r="B625" s="14">
        <v>4354290.8085953826</v>
      </c>
    </row>
    <row r="626" spans="1:2" x14ac:dyDescent="0.25">
      <c r="A626">
        <v>577</v>
      </c>
      <c r="B626" s="14">
        <v>-2456833.2159889899</v>
      </c>
    </row>
    <row r="627" spans="1:2" x14ac:dyDescent="0.25">
      <c r="A627">
        <v>578</v>
      </c>
      <c r="B627" s="14">
        <v>2942790.5393074518</v>
      </c>
    </row>
    <row r="628" spans="1:2" x14ac:dyDescent="0.25">
      <c r="A628">
        <v>579</v>
      </c>
      <c r="B628" s="14">
        <v>-4673284.6816673661</v>
      </c>
    </row>
    <row r="629" spans="1:2" x14ac:dyDescent="0.25">
      <c r="A629">
        <v>580</v>
      </c>
      <c r="B629" s="14">
        <v>1841996.6207847593</v>
      </c>
    </row>
    <row r="630" spans="1:2" x14ac:dyDescent="0.25">
      <c r="A630">
        <v>581</v>
      </c>
      <c r="B630" s="14">
        <v>4325947.0220944444</v>
      </c>
    </row>
    <row r="631" spans="1:2" x14ac:dyDescent="0.25">
      <c r="A631">
        <v>582</v>
      </c>
      <c r="B631" s="14">
        <v>-5154408.9448471824</v>
      </c>
    </row>
    <row r="632" spans="1:2" x14ac:dyDescent="0.25">
      <c r="A632">
        <v>583</v>
      </c>
      <c r="B632" s="14">
        <v>-2640226.9970300589</v>
      </c>
    </row>
    <row r="633" spans="1:2" x14ac:dyDescent="0.25">
      <c r="A633">
        <v>584</v>
      </c>
      <c r="B633" s="14">
        <v>-3466426.9959807321</v>
      </c>
    </row>
    <row r="634" spans="1:2" x14ac:dyDescent="0.25">
      <c r="A634">
        <v>585</v>
      </c>
      <c r="B634" s="14">
        <v>2715433.6521517569</v>
      </c>
    </row>
    <row r="635" spans="1:2" x14ac:dyDescent="0.25">
      <c r="A635">
        <v>586</v>
      </c>
      <c r="B635" s="14">
        <v>-1740371.5261891971</v>
      </c>
    </row>
    <row r="636" spans="1:2" x14ac:dyDescent="0.25">
      <c r="A636">
        <v>587</v>
      </c>
      <c r="B636" s="14">
        <v>-1382082.2639806219</v>
      </c>
    </row>
    <row r="637" spans="1:2" x14ac:dyDescent="0.25">
      <c r="A637">
        <v>588</v>
      </c>
      <c r="B637" s="14">
        <v>3618075.0432060566</v>
      </c>
    </row>
    <row r="638" spans="1:2" x14ac:dyDescent="0.25">
      <c r="A638">
        <v>589</v>
      </c>
      <c r="B638" s="14">
        <v>-1290766.7569363057</v>
      </c>
    </row>
    <row r="639" spans="1:2" x14ac:dyDescent="0.25">
      <c r="A639">
        <v>590</v>
      </c>
      <c r="B639" s="14">
        <v>-1691519.7992668755</v>
      </c>
    </row>
    <row r="640" spans="1:2" x14ac:dyDescent="0.25">
      <c r="A640">
        <v>591</v>
      </c>
      <c r="B640" s="14">
        <v>-2058786.0259455226</v>
      </c>
    </row>
    <row r="641" spans="1:2" x14ac:dyDescent="0.25">
      <c r="A641">
        <v>592</v>
      </c>
      <c r="B641" s="14">
        <v>-2500657.3459308739</v>
      </c>
    </row>
    <row r="642" spans="1:2" x14ac:dyDescent="0.25">
      <c r="A642">
        <v>593</v>
      </c>
      <c r="B642" s="14">
        <v>3143750.2010763939</v>
      </c>
    </row>
    <row r="643" spans="1:2" x14ac:dyDescent="0.25">
      <c r="A643">
        <v>594</v>
      </c>
      <c r="B643" s="14">
        <v>-2203626.4897418385</v>
      </c>
    </row>
    <row r="644" spans="1:2" x14ac:dyDescent="0.25">
      <c r="A644">
        <v>595</v>
      </c>
      <c r="B644" s="14">
        <v>-1188398.1277605267</v>
      </c>
    </row>
    <row r="645" spans="1:2" x14ac:dyDescent="0.25">
      <c r="A645">
        <v>596</v>
      </c>
      <c r="B645" s="14">
        <v>-902479.19845012808</v>
      </c>
    </row>
    <row r="646" spans="1:2" x14ac:dyDescent="0.25">
      <c r="A646">
        <v>597</v>
      </c>
      <c r="B646" s="14">
        <v>4601661.8122520102</v>
      </c>
    </row>
    <row r="647" spans="1:2" x14ac:dyDescent="0.25">
      <c r="A647">
        <v>598</v>
      </c>
      <c r="B647" s="14">
        <v>-3335605.9465807993</v>
      </c>
    </row>
    <row r="648" spans="1:2" x14ac:dyDescent="0.25">
      <c r="A648">
        <v>599</v>
      </c>
      <c r="B648" s="14">
        <v>580598.50345088635</v>
      </c>
    </row>
    <row r="649" spans="1:2" x14ac:dyDescent="0.25">
      <c r="A649">
        <v>600</v>
      </c>
      <c r="B649" s="14">
        <v>-3117987.1246237373</v>
      </c>
    </row>
    <row r="650" spans="1:2" x14ac:dyDescent="0.25">
      <c r="A650">
        <v>601</v>
      </c>
      <c r="B650" s="14">
        <v>-247482.103971506</v>
      </c>
    </row>
    <row r="651" spans="1:2" x14ac:dyDescent="0.25">
      <c r="A651">
        <v>602</v>
      </c>
      <c r="B651" s="14">
        <v>10641203.110153276</v>
      </c>
    </row>
    <row r="652" spans="1:2" x14ac:dyDescent="0.25">
      <c r="A652">
        <v>603</v>
      </c>
      <c r="B652" s="14">
        <v>-4025502.9768104758</v>
      </c>
    </row>
    <row r="653" spans="1:2" x14ac:dyDescent="0.25">
      <c r="A653">
        <v>604</v>
      </c>
      <c r="B653" s="14">
        <v>8061732.0866013514</v>
      </c>
    </row>
    <row r="654" spans="1:2" x14ac:dyDescent="0.25">
      <c r="A654">
        <v>605</v>
      </c>
      <c r="B654" s="14">
        <v>-4936447.3123952923</v>
      </c>
    </row>
    <row r="655" spans="1:2" x14ac:dyDescent="0.25">
      <c r="A655">
        <v>606</v>
      </c>
      <c r="B655" s="14">
        <v>-2047469.8862002648</v>
      </c>
    </row>
    <row r="656" spans="1:2" x14ac:dyDescent="0.25">
      <c r="A656">
        <v>607</v>
      </c>
      <c r="B656" s="14">
        <v>-2232402.7980807871</v>
      </c>
    </row>
    <row r="657" spans="1:2" x14ac:dyDescent="0.25">
      <c r="A657">
        <v>608</v>
      </c>
      <c r="B657" s="14">
        <v>-1644991.6878933413</v>
      </c>
    </row>
    <row r="658" spans="1:2" x14ac:dyDescent="0.25">
      <c r="A658">
        <v>609</v>
      </c>
      <c r="B658" s="14">
        <v>-6203238.260981516</v>
      </c>
    </row>
    <row r="659" spans="1:2" x14ac:dyDescent="0.25">
      <c r="A659">
        <v>610</v>
      </c>
      <c r="B659" s="14">
        <v>-7058.5951072887401</v>
      </c>
    </row>
    <row r="660" spans="1:2" x14ac:dyDescent="0.25">
      <c r="A660">
        <v>611</v>
      </c>
      <c r="B660" s="14">
        <v>-7748375.7420527544</v>
      </c>
    </row>
    <row r="661" spans="1:2" x14ac:dyDescent="0.25">
      <c r="A661">
        <v>612</v>
      </c>
      <c r="B661" s="14">
        <v>-3039419.2290945891</v>
      </c>
    </row>
    <row r="662" spans="1:2" x14ac:dyDescent="0.25">
      <c r="A662">
        <v>613</v>
      </c>
      <c r="B662" s="14">
        <v>-549519.38762300252</v>
      </c>
    </row>
    <row r="663" spans="1:2" x14ac:dyDescent="0.25">
      <c r="A663">
        <v>614</v>
      </c>
      <c r="B663" s="14">
        <v>2189236.0481082667</v>
      </c>
    </row>
    <row r="664" spans="1:2" x14ac:dyDescent="0.25">
      <c r="A664">
        <v>615</v>
      </c>
      <c r="B664" s="14">
        <v>-1838294.0350571943</v>
      </c>
    </row>
    <row r="665" spans="1:2" x14ac:dyDescent="0.25">
      <c r="A665">
        <v>616</v>
      </c>
      <c r="B665" s="14">
        <v>-5269738.2521551484</v>
      </c>
    </row>
    <row r="666" spans="1:2" x14ac:dyDescent="0.25">
      <c r="A666">
        <v>617</v>
      </c>
      <c r="B666" s="14">
        <v>1112251.4444470333</v>
      </c>
    </row>
    <row r="667" spans="1:2" x14ac:dyDescent="0.25">
      <c r="A667">
        <v>618</v>
      </c>
      <c r="B667" s="14">
        <v>-2252559.626481561</v>
      </c>
    </row>
    <row r="668" spans="1:2" x14ac:dyDescent="0.25">
      <c r="A668">
        <v>619</v>
      </c>
      <c r="B668" s="14">
        <v>365318.12248240388</v>
      </c>
    </row>
    <row r="669" spans="1:2" x14ac:dyDescent="0.25">
      <c r="A669">
        <v>620</v>
      </c>
      <c r="B669" s="14">
        <v>-3709401.779564009</v>
      </c>
    </row>
    <row r="670" spans="1:2" x14ac:dyDescent="0.25">
      <c r="A670">
        <v>621</v>
      </c>
      <c r="B670" s="14">
        <v>-1280589.6004900476</v>
      </c>
    </row>
    <row r="671" spans="1:2" x14ac:dyDescent="0.25">
      <c r="A671">
        <v>622</v>
      </c>
      <c r="B671" s="14">
        <v>-1065277.8291448383</v>
      </c>
    </row>
    <row r="672" spans="1:2" x14ac:dyDescent="0.25">
      <c r="A672">
        <v>623</v>
      </c>
      <c r="B672" s="14">
        <v>-232755.10040579224</v>
      </c>
    </row>
    <row r="673" spans="1:2" x14ac:dyDescent="0.25">
      <c r="A673">
        <v>624</v>
      </c>
      <c r="B673" s="14">
        <v>-3210921.1881092479</v>
      </c>
    </row>
    <row r="674" spans="1:2" x14ac:dyDescent="0.25">
      <c r="A674">
        <v>625</v>
      </c>
      <c r="B674" s="14">
        <v>-6078748.5578739243</v>
      </c>
    </row>
    <row r="675" spans="1:2" x14ac:dyDescent="0.25">
      <c r="A675">
        <v>626</v>
      </c>
      <c r="B675" s="14">
        <v>-4328044.3584693139</v>
      </c>
    </row>
    <row r="676" spans="1:2" x14ac:dyDescent="0.25">
      <c r="A676">
        <v>627</v>
      </c>
      <c r="B676" s="14">
        <v>7669331.1555337189</v>
      </c>
    </row>
    <row r="677" spans="1:2" x14ac:dyDescent="0.25">
      <c r="A677">
        <v>628</v>
      </c>
      <c r="B677" s="14">
        <v>5760832.1209107945</v>
      </c>
    </row>
    <row r="678" spans="1:2" x14ac:dyDescent="0.25">
      <c r="A678">
        <v>629</v>
      </c>
      <c r="B678" s="14">
        <v>6260227.7929082839</v>
      </c>
    </row>
    <row r="679" spans="1:2" x14ac:dyDescent="0.25">
      <c r="A679">
        <v>630</v>
      </c>
      <c r="B679" s="14">
        <v>-5031088.3911361387</v>
      </c>
    </row>
    <row r="680" spans="1:2" x14ac:dyDescent="0.25">
      <c r="A680">
        <v>631</v>
      </c>
      <c r="B680" s="14">
        <v>-336600.23111435719</v>
      </c>
    </row>
    <row r="681" spans="1:2" x14ac:dyDescent="0.25">
      <c r="A681">
        <v>632</v>
      </c>
      <c r="B681" s="14">
        <v>-951959.91119026602</v>
      </c>
    </row>
    <row r="682" spans="1:2" x14ac:dyDescent="0.25">
      <c r="A682">
        <v>633</v>
      </c>
      <c r="B682" s="14">
        <v>212150.55899965868</v>
      </c>
    </row>
    <row r="683" spans="1:2" x14ac:dyDescent="0.25">
      <c r="A683">
        <v>634</v>
      </c>
      <c r="B683" s="14">
        <v>-386399.02604949882</v>
      </c>
    </row>
    <row r="684" spans="1:2" x14ac:dyDescent="0.25">
      <c r="A684">
        <v>635</v>
      </c>
      <c r="B684" s="14">
        <v>1888955.9471863231</v>
      </c>
    </row>
    <row r="685" spans="1:2" x14ac:dyDescent="0.25">
      <c r="A685">
        <v>636</v>
      </c>
      <c r="B685" s="14">
        <v>5490896.5699252477</v>
      </c>
    </row>
    <row r="686" spans="1:2" x14ac:dyDescent="0.25">
      <c r="A686">
        <v>637</v>
      </c>
      <c r="B686" s="14">
        <v>385568.54715458048</v>
      </c>
    </row>
    <row r="687" spans="1:2" x14ac:dyDescent="0.25">
      <c r="A687">
        <v>638</v>
      </c>
      <c r="B687" s="14">
        <v>-394568.59125533828</v>
      </c>
    </row>
    <row r="688" spans="1:2" x14ac:dyDescent="0.25">
      <c r="A688">
        <v>639</v>
      </c>
      <c r="B688" s="14">
        <v>-2400763.9271312393</v>
      </c>
    </row>
    <row r="689" spans="1:2" x14ac:dyDescent="0.25">
      <c r="A689">
        <v>640</v>
      </c>
      <c r="B689" s="14">
        <v>-2691157.58703133</v>
      </c>
    </row>
    <row r="690" spans="1:2" x14ac:dyDescent="0.25">
      <c r="A690">
        <v>641</v>
      </c>
      <c r="B690" s="14">
        <v>10415549.202483928</v>
      </c>
    </row>
    <row r="691" spans="1:2" x14ac:dyDescent="0.25">
      <c r="A691">
        <v>642</v>
      </c>
      <c r="B691" s="14">
        <v>-3590944.5670490246</v>
      </c>
    </row>
    <row r="692" spans="1:2" x14ac:dyDescent="0.25">
      <c r="A692">
        <v>643</v>
      </c>
      <c r="B692" s="14">
        <v>-24062.027909421711</v>
      </c>
    </row>
    <row r="693" spans="1:2" x14ac:dyDescent="0.25">
      <c r="A693">
        <v>644</v>
      </c>
      <c r="B693" s="14">
        <v>5423980.369019785</v>
      </c>
    </row>
    <row r="694" spans="1:2" x14ac:dyDescent="0.25">
      <c r="A694">
        <v>645</v>
      </c>
      <c r="B694" s="14">
        <v>-4356125.9468852365</v>
      </c>
    </row>
    <row r="695" spans="1:2" x14ac:dyDescent="0.25">
      <c r="A695">
        <v>646</v>
      </c>
      <c r="B695" s="14">
        <v>-3072217.103393985</v>
      </c>
    </row>
    <row r="696" spans="1:2" x14ac:dyDescent="0.25">
      <c r="A696">
        <v>647</v>
      </c>
      <c r="B696" s="14">
        <v>-1446458.2000927655</v>
      </c>
    </row>
    <row r="697" spans="1:2" x14ac:dyDescent="0.25">
      <c r="A697">
        <v>648</v>
      </c>
      <c r="B697" s="14">
        <v>716783.5296595809</v>
      </c>
    </row>
    <row r="698" spans="1:2" x14ac:dyDescent="0.25">
      <c r="A698">
        <v>649</v>
      </c>
      <c r="B698" s="14">
        <v>4690494.5746798003</v>
      </c>
    </row>
    <row r="699" spans="1:2" x14ac:dyDescent="0.25">
      <c r="A699">
        <v>650</v>
      </c>
      <c r="B699" s="14">
        <v>-7312134.3093172135</v>
      </c>
    </row>
    <row r="700" spans="1:2" x14ac:dyDescent="0.25">
      <c r="A700">
        <v>651</v>
      </c>
      <c r="B700" s="14">
        <v>1634789.9406467006</v>
      </c>
    </row>
    <row r="701" spans="1:2" x14ac:dyDescent="0.25">
      <c r="A701">
        <v>652</v>
      </c>
      <c r="B701" s="14">
        <v>-4066935.971811749</v>
      </c>
    </row>
    <row r="702" spans="1:2" x14ac:dyDescent="0.25">
      <c r="A702">
        <v>653</v>
      </c>
      <c r="B702" s="14">
        <v>-4018431.3610304603</v>
      </c>
    </row>
    <row r="703" spans="1:2" x14ac:dyDescent="0.25">
      <c r="A703">
        <v>654</v>
      </c>
      <c r="B703" s="14">
        <v>-1559594.3329295372</v>
      </c>
    </row>
    <row r="704" spans="1:2" x14ac:dyDescent="0.25">
      <c r="A704">
        <v>655</v>
      </c>
      <c r="B704" s="14">
        <v>2719664.947992783</v>
      </c>
    </row>
    <row r="705" spans="1:2" x14ac:dyDescent="0.25">
      <c r="A705">
        <v>656</v>
      </c>
      <c r="B705" s="14">
        <v>375621.81691064243</v>
      </c>
    </row>
    <row r="706" spans="1:2" x14ac:dyDescent="0.25">
      <c r="A706">
        <v>657</v>
      </c>
      <c r="B706" s="14">
        <v>-5051777.9400419043</v>
      </c>
    </row>
    <row r="707" spans="1:2" x14ac:dyDescent="0.25">
      <c r="A707">
        <v>658</v>
      </c>
      <c r="B707" s="14">
        <v>-4988223.1659441488</v>
      </c>
    </row>
    <row r="708" spans="1:2" x14ac:dyDescent="0.25">
      <c r="A708">
        <v>659</v>
      </c>
      <c r="B708" s="14">
        <v>3498905.8510617139</v>
      </c>
    </row>
    <row r="709" spans="1:2" x14ac:dyDescent="0.25">
      <c r="A709">
        <v>660</v>
      </c>
      <c r="B709" s="14">
        <v>-7358067.2462011818</v>
      </c>
    </row>
    <row r="710" spans="1:2" x14ac:dyDescent="0.25">
      <c r="A710">
        <v>661</v>
      </c>
      <c r="B710" s="14">
        <v>-5764579.8454026943</v>
      </c>
    </row>
    <row r="711" spans="1:2" x14ac:dyDescent="0.25">
      <c r="A711">
        <v>662</v>
      </c>
      <c r="B711" s="14">
        <v>2501402.9483683798</v>
      </c>
    </row>
    <row r="712" spans="1:2" x14ac:dyDescent="0.25">
      <c r="A712">
        <v>663</v>
      </c>
      <c r="B712" s="14">
        <v>-494863.63197000307</v>
      </c>
    </row>
    <row r="713" spans="1:2" x14ac:dyDescent="0.25">
      <c r="A713">
        <v>664</v>
      </c>
      <c r="B713" s="14">
        <v>-3798834.8433255889</v>
      </c>
    </row>
    <row r="714" spans="1:2" x14ac:dyDescent="0.25">
      <c r="A714">
        <v>665</v>
      </c>
      <c r="B714" s="14">
        <v>-5191669.2485950934</v>
      </c>
    </row>
    <row r="715" spans="1:2" x14ac:dyDescent="0.25">
      <c r="A715">
        <v>666</v>
      </c>
      <c r="B715" s="14">
        <v>-1364875.9910404254</v>
      </c>
    </row>
    <row r="716" spans="1:2" x14ac:dyDescent="0.25">
      <c r="A716">
        <v>667</v>
      </c>
      <c r="B716" s="14">
        <v>-3895639.0996759851</v>
      </c>
    </row>
    <row r="717" spans="1:2" x14ac:dyDescent="0.25">
      <c r="A717">
        <v>668</v>
      </c>
      <c r="B717" s="14">
        <v>-1552621.5400259739</v>
      </c>
    </row>
    <row r="718" spans="1:2" x14ac:dyDescent="0.25">
      <c r="A718">
        <v>669</v>
      </c>
      <c r="B718" s="14">
        <v>-3153776.1473143399</v>
      </c>
    </row>
    <row r="719" spans="1:2" x14ac:dyDescent="0.25">
      <c r="A719">
        <v>670</v>
      </c>
      <c r="B719" s="14">
        <v>-3931634.0500096194</v>
      </c>
    </row>
    <row r="720" spans="1:2" x14ac:dyDescent="0.25">
      <c r="A720">
        <v>671</v>
      </c>
      <c r="B720" s="14">
        <v>-6078096.8596904119</v>
      </c>
    </row>
    <row r="721" spans="1:2" x14ac:dyDescent="0.25">
      <c r="A721">
        <v>672</v>
      </c>
      <c r="B721" s="14">
        <v>4261093.1579859685</v>
      </c>
    </row>
    <row r="722" spans="1:2" x14ac:dyDescent="0.25">
      <c r="A722">
        <v>673</v>
      </c>
      <c r="B722" s="14">
        <v>970577.32473368687</v>
      </c>
    </row>
    <row r="723" spans="1:2" x14ac:dyDescent="0.25">
      <c r="A723">
        <v>674</v>
      </c>
      <c r="B723" s="14">
        <v>-7246449.9832290737</v>
      </c>
    </row>
    <row r="724" spans="1:2" x14ac:dyDescent="0.25">
      <c r="A724">
        <v>675</v>
      </c>
      <c r="B724" s="14">
        <v>4664335.6703862296</v>
      </c>
    </row>
    <row r="725" spans="1:2" x14ac:dyDescent="0.25">
      <c r="A725">
        <v>676</v>
      </c>
      <c r="B725" s="14">
        <v>-3798746.5514930049</v>
      </c>
    </row>
    <row r="726" spans="1:2" x14ac:dyDescent="0.25">
      <c r="A726">
        <v>677</v>
      </c>
      <c r="B726" s="14">
        <v>-2126186.3151162569</v>
      </c>
    </row>
    <row r="727" spans="1:2" x14ac:dyDescent="0.25">
      <c r="A727">
        <v>678</v>
      </c>
      <c r="B727" s="14">
        <v>-1413799.5218594682</v>
      </c>
    </row>
    <row r="728" spans="1:2" x14ac:dyDescent="0.25">
      <c r="A728">
        <v>679</v>
      </c>
      <c r="B728" s="14">
        <v>-3687177.413497529</v>
      </c>
    </row>
    <row r="729" spans="1:2" x14ac:dyDescent="0.25">
      <c r="A729">
        <v>680</v>
      </c>
      <c r="B729" s="14">
        <v>-1982028.6960731617</v>
      </c>
    </row>
    <row r="730" spans="1:2" x14ac:dyDescent="0.25">
      <c r="A730">
        <v>681</v>
      </c>
      <c r="B730" s="14">
        <v>-1311080.242527535</v>
      </c>
    </row>
    <row r="731" spans="1:2" x14ac:dyDescent="0.25">
      <c r="A731">
        <v>682</v>
      </c>
      <c r="B731" s="14">
        <v>1495606.4526284018</v>
      </c>
    </row>
    <row r="732" spans="1:2" x14ac:dyDescent="0.25">
      <c r="A732">
        <v>683</v>
      </c>
      <c r="B732" s="14">
        <v>-5059357.7511759149</v>
      </c>
    </row>
    <row r="733" spans="1:2" x14ac:dyDescent="0.25">
      <c r="A733">
        <v>684</v>
      </c>
      <c r="B733" s="14">
        <v>-4334353.5879668891</v>
      </c>
    </row>
    <row r="734" spans="1:2" x14ac:dyDescent="0.25">
      <c r="A734">
        <v>685</v>
      </c>
      <c r="B734" s="14">
        <v>1307843.3055101212</v>
      </c>
    </row>
    <row r="735" spans="1:2" x14ac:dyDescent="0.25">
      <c r="A735">
        <v>686</v>
      </c>
      <c r="B735" s="14">
        <v>-1547756.6530959017</v>
      </c>
    </row>
    <row r="736" spans="1:2" x14ac:dyDescent="0.25">
      <c r="A736">
        <v>687</v>
      </c>
      <c r="B736" s="14">
        <v>2776405.3162708841</v>
      </c>
    </row>
    <row r="737" spans="1:2" x14ac:dyDescent="0.25">
      <c r="A737">
        <v>688</v>
      </c>
      <c r="B737" s="14">
        <v>-6686884.1797541613</v>
      </c>
    </row>
    <row r="738" spans="1:2" x14ac:dyDescent="0.25">
      <c r="A738">
        <v>689</v>
      </c>
      <c r="B738" s="14">
        <v>1523135.9582907138</v>
      </c>
    </row>
    <row r="739" spans="1:2" x14ac:dyDescent="0.25">
      <c r="A739">
        <v>690</v>
      </c>
      <c r="B739" s="14">
        <v>-6905328.6368443016</v>
      </c>
    </row>
    <row r="740" spans="1:2" x14ac:dyDescent="0.25">
      <c r="A740">
        <v>691</v>
      </c>
      <c r="B740" s="14">
        <v>41677.113129631616</v>
      </c>
    </row>
    <row r="741" spans="1:2" x14ac:dyDescent="0.25">
      <c r="A741">
        <v>692</v>
      </c>
      <c r="B741" s="14">
        <v>-2323844.2712122556</v>
      </c>
    </row>
    <row r="742" spans="1:2" x14ac:dyDescent="0.25">
      <c r="A742">
        <v>693</v>
      </c>
      <c r="B742" s="14">
        <v>-3800618.9395650411</v>
      </c>
    </row>
    <row r="743" spans="1:2" x14ac:dyDescent="0.25">
      <c r="A743">
        <v>694</v>
      </c>
      <c r="B743" s="14">
        <v>-2230116.1268845759</v>
      </c>
    </row>
    <row r="744" spans="1:2" x14ac:dyDescent="0.25">
      <c r="A744">
        <v>695</v>
      </c>
      <c r="B744" s="14">
        <v>1931657.1902892303</v>
      </c>
    </row>
    <row r="745" spans="1:2" x14ac:dyDescent="0.25">
      <c r="A745">
        <v>696</v>
      </c>
      <c r="B745" s="14">
        <v>16330508.690534346</v>
      </c>
    </row>
    <row r="746" spans="1:2" x14ac:dyDescent="0.25">
      <c r="A746">
        <v>697</v>
      </c>
      <c r="B746" s="14">
        <v>-3173787.2880504783</v>
      </c>
    </row>
    <row r="747" spans="1:2" x14ac:dyDescent="0.25">
      <c r="A747">
        <v>698</v>
      </c>
      <c r="B747" s="14">
        <v>-6793518.9386340929</v>
      </c>
    </row>
    <row r="748" spans="1:2" x14ac:dyDescent="0.25">
      <c r="A748">
        <v>699</v>
      </c>
      <c r="B748" s="14">
        <v>1296722.221349183</v>
      </c>
    </row>
    <row r="749" spans="1:2" x14ac:dyDescent="0.25">
      <c r="A749">
        <v>700</v>
      </c>
      <c r="B749" s="14">
        <v>3301021.0226828037</v>
      </c>
    </row>
    <row r="750" spans="1:2" x14ac:dyDescent="0.25">
      <c r="A750">
        <v>701</v>
      </c>
      <c r="B750" s="14">
        <v>-3982964.1716149934</v>
      </c>
    </row>
    <row r="751" spans="1:2" x14ac:dyDescent="0.25">
      <c r="A751">
        <v>702</v>
      </c>
      <c r="B751" s="14">
        <v>-4186251.9515636312</v>
      </c>
    </row>
    <row r="752" spans="1:2" x14ac:dyDescent="0.25">
      <c r="A752">
        <v>703</v>
      </c>
      <c r="B752" s="14">
        <v>266429.21295773913</v>
      </c>
    </row>
    <row r="753" spans="1:2" x14ac:dyDescent="0.25">
      <c r="A753">
        <v>704</v>
      </c>
      <c r="B753" s="14">
        <v>-2603131.2860498037</v>
      </c>
    </row>
    <row r="754" spans="1:2" x14ac:dyDescent="0.25">
      <c r="A754">
        <v>705</v>
      </c>
      <c r="B754" s="14">
        <v>-2133315.2299862057</v>
      </c>
    </row>
    <row r="755" spans="1:2" x14ac:dyDescent="0.25">
      <c r="A755">
        <v>706</v>
      </c>
      <c r="B755" s="14">
        <v>-1380847.3714193597</v>
      </c>
    </row>
    <row r="756" spans="1:2" x14ac:dyDescent="0.25">
      <c r="A756">
        <v>707</v>
      </c>
      <c r="B756" s="14">
        <v>1669324.8871237158</v>
      </c>
    </row>
    <row r="757" spans="1:2" x14ac:dyDescent="0.25">
      <c r="A757">
        <v>708</v>
      </c>
      <c r="B757" s="14">
        <v>-1802557.8274079897</v>
      </c>
    </row>
    <row r="758" spans="1:2" x14ac:dyDescent="0.25">
      <c r="A758">
        <v>709</v>
      </c>
      <c r="B758" s="14">
        <v>-4551641.9837460015</v>
      </c>
    </row>
    <row r="759" spans="1:2" x14ac:dyDescent="0.25">
      <c r="A759">
        <v>710</v>
      </c>
      <c r="B759" s="14">
        <v>-6127335.805547934</v>
      </c>
    </row>
    <row r="760" spans="1:2" x14ac:dyDescent="0.25">
      <c r="A760">
        <v>711</v>
      </c>
      <c r="B760" s="14">
        <v>-5171000.7078643497</v>
      </c>
    </row>
    <row r="761" spans="1:2" x14ac:dyDescent="0.25">
      <c r="A761">
        <v>712</v>
      </c>
      <c r="B761" s="14">
        <v>5082046.7697709491</v>
      </c>
    </row>
    <row r="762" spans="1:2" x14ac:dyDescent="0.25">
      <c r="A762">
        <v>713</v>
      </c>
      <c r="B762" s="14">
        <v>1106092.5915805071</v>
      </c>
    </row>
    <row r="763" spans="1:2" x14ac:dyDescent="0.25">
      <c r="A763">
        <v>714</v>
      </c>
      <c r="B763" s="14">
        <v>4937377.430331625</v>
      </c>
    </row>
    <row r="764" spans="1:2" x14ac:dyDescent="0.25">
      <c r="A764">
        <v>715</v>
      </c>
      <c r="B764" s="14">
        <v>-2382286.4395968355</v>
      </c>
    </row>
    <row r="765" spans="1:2" x14ac:dyDescent="0.25">
      <c r="A765">
        <v>716</v>
      </c>
      <c r="B765" s="14">
        <v>-2372145.6071301256</v>
      </c>
    </row>
    <row r="766" spans="1:2" x14ac:dyDescent="0.25">
      <c r="A766">
        <v>717</v>
      </c>
      <c r="B766" s="14">
        <v>-665324.1927153552</v>
      </c>
    </row>
    <row r="767" spans="1:2" x14ac:dyDescent="0.25">
      <c r="A767">
        <v>718</v>
      </c>
      <c r="B767" s="14">
        <v>-1779212.2406699334</v>
      </c>
    </row>
    <row r="768" spans="1:2" x14ac:dyDescent="0.25">
      <c r="A768">
        <v>719</v>
      </c>
      <c r="B768" s="14">
        <v>-1266514.4576209891</v>
      </c>
    </row>
    <row r="769" spans="1:2" x14ac:dyDescent="0.25">
      <c r="A769">
        <v>720</v>
      </c>
      <c r="B769" s="14">
        <v>-6865509.3583019963</v>
      </c>
    </row>
    <row r="770" spans="1:2" x14ac:dyDescent="0.25">
      <c r="A770">
        <v>721</v>
      </c>
      <c r="B770" s="14">
        <v>-3873757.604315646</v>
      </c>
    </row>
    <row r="771" spans="1:2" x14ac:dyDescent="0.25">
      <c r="A771">
        <v>722</v>
      </c>
      <c r="B771" s="14">
        <v>-2387698.2440469731</v>
      </c>
    </row>
    <row r="772" spans="1:2" x14ac:dyDescent="0.25">
      <c r="A772">
        <v>723</v>
      </c>
      <c r="B772" s="14">
        <v>3711926.0115969051</v>
      </c>
    </row>
    <row r="773" spans="1:2" x14ac:dyDescent="0.25">
      <c r="A773">
        <v>724</v>
      </c>
      <c r="B773" s="14">
        <v>-476565.93338083278</v>
      </c>
    </row>
    <row r="774" spans="1:2" x14ac:dyDescent="0.25">
      <c r="A774">
        <v>725</v>
      </c>
      <c r="B774" s="14">
        <v>-1239029.0376652156</v>
      </c>
    </row>
    <row r="775" spans="1:2" x14ac:dyDescent="0.25">
      <c r="A775">
        <v>726</v>
      </c>
      <c r="B775" s="14">
        <v>-2207224.4760118015</v>
      </c>
    </row>
    <row r="776" spans="1:2" x14ac:dyDescent="0.25">
      <c r="A776">
        <v>727</v>
      </c>
      <c r="B776" s="14">
        <v>1973228.4847640379</v>
      </c>
    </row>
    <row r="777" spans="1:2" x14ac:dyDescent="0.25">
      <c r="A777">
        <v>728</v>
      </c>
      <c r="B777" s="14">
        <v>1380483.2744621669</v>
      </c>
    </row>
    <row r="778" spans="1:2" x14ac:dyDescent="0.25">
      <c r="A778">
        <v>729</v>
      </c>
      <c r="B778" s="14">
        <v>-1842463.1950706518</v>
      </c>
    </row>
    <row r="779" spans="1:2" x14ac:dyDescent="0.25">
      <c r="A779">
        <v>730</v>
      </c>
      <c r="B779" s="14">
        <v>-2457305.6687383289</v>
      </c>
    </row>
    <row r="780" spans="1:2" x14ac:dyDescent="0.25">
      <c r="A780">
        <v>731</v>
      </c>
      <c r="B780" s="14">
        <v>2676292.0377552789</v>
      </c>
    </row>
    <row r="781" spans="1:2" x14ac:dyDescent="0.25">
      <c r="A781">
        <v>732</v>
      </c>
      <c r="B781" s="14">
        <v>1964110.4075161808</v>
      </c>
    </row>
    <row r="782" spans="1:2" x14ac:dyDescent="0.25">
      <c r="A782">
        <v>733</v>
      </c>
      <c r="B782" s="14">
        <v>3399847.8826533714</v>
      </c>
    </row>
    <row r="783" spans="1:2" x14ac:dyDescent="0.25">
      <c r="A783">
        <v>734</v>
      </c>
      <c r="B783" s="14">
        <v>-674511.41301064519</v>
      </c>
    </row>
    <row r="784" spans="1:2" x14ac:dyDescent="0.25">
      <c r="A784">
        <v>735</v>
      </c>
      <c r="B784" s="14">
        <v>1951253.5601761609</v>
      </c>
    </row>
    <row r="785" spans="1:2" x14ac:dyDescent="0.25">
      <c r="A785">
        <v>736</v>
      </c>
      <c r="B785" s="14">
        <v>919001.41886563762</v>
      </c>
    </row>
    <row r="786" spans="1:2" x14ac:dyDescent="0.25">
      <c r="A786">
        <v>737</v>
      </c>
      <c r="B786" s="14">
        <v>-757127.73227207782</v>
      </c>
    </row>
    <row r="787" spans="1:2" x14ac:dyDescent="0.25">
      <c r="A787">
        <v>738</v>
      </c>
      <c r="B787" s="14">
        <v>-2513535.3535694126</v>
      </c>
    </row>
    <row r="788" spans="1:2" x14ac:dyDescent="0.25">
      <c r="A788">
        <v>739</v>
      </c>
      <c r="B788" s="14">
        <v>1978492.8221859985</v>
      </c>
    </row>
    <row r="789" spans="1:2" x14ac:dyDescent="0.25">
      <c r="A789">
        <v>740</v>
      </c>
      <c r="B789" s="14">
        <v>-792212.01695995987</v>
      </c>
    </row>
    <row r="790" spans="1:2" x14ac:dyDescent="0.25">
      <c r="A790">
        <v>741</v>
      </c>
      <c r="B790" s="14">
        <v>-4886320.9879783615</v>
      </c>
    </row>
    <row r="791" spans="1:2" x14ac:dyDescent="0.25">
      <c r="A791">
        <v>742</v>
      </c>
      <c r="B791" s="14">
        <v>-3403351.0832738122</v>
      </c>
    </row>
    <row r="792" spans="1:2" x14ac:dyDescent="0.25">
      <c r="A792">
        <v>743</v>
      </c>
      <c r="B792" s="14">
        <v>-2769131.1925846245</v>
      </c>
    </row>
    <row r="793" spans="1:2" x14ac:dyDescent="0.25">
      <c r="A793">
        <v>744</v>
      </c>
      <c r="B793" s="14">
        <v>-13591.23025344027</v>
      </c>
    </row>
    <row r="794" spans="1:2" x14ac:dyDescent="0.25">
      <c r="A794">
        <v>745</v>
      </c>
      <c r="B794" s="14">
        <v>-4342068.5000333395</v>
      </c>
    </row>
    <row r="795" spans="1:2" x14ac:dyDescent="0.25">
      <c r="A795">
        <v>746</v>
      </c>
      <c r="B795" s="14">
        <v>3001.1391630586004</v>
      </c>
    </row>
    <row r="796" spans="1:2" x14ac:dyDescent="0.25">
      <c r="A796">
        <v>747</v>
      </c>
      <c r="B796" s="14">
        <v>-1855163.5322956012</v>
      </c>
    </row>
    <row r="797" spans="1:2" x14ac:dyDescent="0.25">
      <c r="A797">
        <v>748</v>
      </c>
      <c r="B797" s="14">
        <v>-3347176.6938245855</v>
      </c>
    </row>
    <row r="798" spans="1:2" x14ac:dyDescent="0.25">
      <c r="A798">
        <v>749</v>
      </c>
      <c r="B798" s="14">
        <v>-1580966.4966698333</v>
      </c>
    </row>
    <row r="799" spans="1:2" x14ac:dyDescent="0.25">
      <c r="A799">
        <v>750</v>
      </c>
      <c r="B799" s="14">
        <v>163803.23716928426</v>
      </c>
    </row>
    <row r="800" spans="1:2" x14ac:dyDescent="0.25">
      <c r="A800">
        <v>751</v>
      </c>
      <c r="B800" s="14">
        <v>-3815517.9540167488</v>
      </c>
    </row>
    <row r="801" spans="1:2" x14ac:dyDescent="0.25">
      <c r="A801">
        <v>752</v>
      </c>
      <c r="B801" s="14">
        <v>-15087.43261394836</v>
      </c>
    </row>
    <row r="802" spans="1:2" x14ac:dyDescent="0.25">
      <c r="A802">
        <v>753</v>
      </c>
      <c r="B802" s="14">
        <v>-1672764.837887069</v>
      </c>
    </row>
    <row r="803" spans="1:2" x14ac:dyDescent="0.25">
      <c r="A803">
        <v>754</v>
      </c>
      <c r="B803" s="14">
        <v>-2979477.2353422903</v>
      </c>
    </row>
    <row r="804" spans="1:2" x14ac:dyDescent="0.25">
      <c r="A804">
        <v>755</v>
      </c>
      <c r="B804" s="14">
        <v>14753971.2253267</v>
      </c>
    </row>
    <row r="805" spans="1:2" x14ac:dyDescent="0.25">
      <c r="A805">
        <v>756</v>
      </c>
      <c r="B805" s="14">
        <v>-3517621.9718472296</v>
      </c>
    </row>
    <row r="806" spans="1:2" x14ac:dyDescent="0.25">
      <c r="A806">
        <v>757</v>
      </c>
      <c r="B806" s="14">
        <v>1043850.3273879094</v>
      </c>
    </row>
    <row r="807" spans="1:2" x14ac:dyDescent="0.25">
      <c r="A807">
        <v>758</v>
      </c>
      <c r="B807" s="14">
        <v>7214593.7913322346</v>
      </c>
    </row>
    <row r="808" spans="1:2" x14ac:dyDescent="0.25">
      <c r="A808">
        <v>759</v>
      </c>
      <c r="B808" s="14">
        <v>-2428203.0239171679</v>
      </c>
    </row>
    <row r="809" spans="1:2" x14ac:dyDescent="0.25">
      <c r="A809">
        <v>760</v>
      </c>
      <c r="B809" s="14">
        <v>-3946797.2195767108</v>
      </c>
    </row>
    <row r="810" spans="1:2" x14ac:dyDescent="0.25">
      <c r="A810">
        <v>761</v>
      </c>
      <c r="B810" s="14">
        <v>1255199.5914108527</v>
      </c>
    </row>
    <row r="811" spans="1:2" x14ac:dyDescent="0.25">
      <c r="A811">
        <v>762</v>
      </c>
      <c r="B811" s="14">
        <v>-1541383.9663626959</v>
      </c>
    </row>
    <row r="812" spans="1:2" x14ac:dyDescent="0.25">
      <c r="A812">
        <v>763</v>
      </c>
      <c r="B812" s="14">
        <v>675831.8596202801</v>
      </c>
    </row>
    <row r="813" spans="1:2" x14ac:dyDescent="0.25">
      <c r="A813">
        <v>764</v>
      </c>
      <c r="B813" s="14">
        <v>-2973445.2318156045</v>
      </c>
    </row>
    <row r="814" spans="1:2" x14ac:dyDescent="0.25">
      <c r="A814">
        <v>765</v>
      </c>
      <c r="B814" s="14">
        <v>3926788.9140618155</v>
      </c>
    </row>
    <row r="815" spans="1:2" x14ac:dyDescent="0.25">
      <c r="A815">
        <v>766</v>
      </c>
      <c r="B815" s="14">
        <v>-3120184.767736773</v>
      </c>
    </row>
    <row r="816" spans="1:2" x14ac:dyDescent="0.25">
      <c r="A816">
        <v>767</v>
      </c>
      <c r="B816" s="14">
        <v>-565280.70202570083</v>
      </c>
    </row>
    <row r="817" spans="1:2" x14ac:dyDescent="0.25">
      <c r="A817">
        <v>768</v>
      </c>
      <c r="B817" s="14">
        <v>-3487592.1580009917</v>
      </c>
    </row>
    <row r="818" spans="1:2" x14ac:dyDescent="0.25">
      <c r="A818">
        <v>769</v>
      </c>
      <c r="B818" s="14">
        <v>2208890.9541142033</v>
      </c>
    </row>
    <row r="819" spans="1:2" x14ac:dyDescent="0.25">
      <c r="A819">
        <v>770</v>
      </c>
      <c r="B819" s="14">
        <v>-1459206.7414256525</v>
      </c>
    </row>
    <row r="820" spans="1:2" x14ac:dyDescent="0.25">
      <c r="A820">
        <v>771</v>
      </c>
      <c r="B820" s="14">
        <v>-6474661.306535461</v>
      </c>
    </row>
    <row r="821" spans="1:2" x14ac:dyDescent="0.25">
      <c r="A821">
        <v>772</v>
      </c>
      <c r="B821" s="14">
        <v>-2670529.1526596649</v>
      </c>
    </row>
    <row r="822" spans="1:2" x14ac:dyDescent="0.25">
      <c r="A822">
        <v>773</v>
      </c>
      <c r="B822" s="14">
        <v>-4427277.972943252</v>
      </c>
    </row>
    <row r="823" spans="1:2" x14ac:dyDescent="0.25">
      <c r="A823">
        <v>774</v>
      </c>
      <c r="B823" s="14">
        <v>-2819553.2972384077</v>
      </c>
    </row>
    <row r="824" spans="1:2" x14ac:dyDescent="0.25">
      <c r="A824">
        <v>775</v>
      </c>
      <c r="B824" s="14">
        <v>7754597.4109473852</v>
      </c>
    </row>
    <row r="825" spans="1:2" x14ac:dyDescent="0.25">
      <c r="A825">
        <v>776</v>
      </c>
      <c r="B825" s="14">
        <v>-2215490.5730775245</v>
      </c>
    </row>
    <row r="826" spans="1:2" x14ac:dyDescent="0.25">
      <c r="A826">
        <v>777</v>
      </c>
      <c r="B826" s="14">
        <v>-514119.49814250675</v>
      </c>
    </row>
    <row r="827" spans="1:2" x14ac:dyDescent="0.25">
      <c r="A827">
        <v>778</v>
      </c>
      <c r="B827" s="14">
        <v>376143.02375827846</v>
      </c>
    </row>
    <row r="828" spans="1:2" x14ac:dyDescent="0.25">
      <c r="A828">
        <v>779</v>
      </c>
      <c r="B828" s="14">
        <v>-988501.74188386253</v>
      </c>
    </row>
    <row r="829" spans="1:2" x14ac:dyDescent="0.25">
      <c r="A829">
        <v>780</v>
      </c>
      <c r="B829" s="14">
        <v>-1176549.4230096899</v>
      </c>
    </row>
    <row r="830" spans="1:2" x14ac:dyDescent="0.25">
      <c r="A830">
        <v>781</v>
      </c>
      <c r="B830" s="14">
        <v>1133527.4040797136</v>
      </c>
    </row>
    <row r="831" spans="1:2" x14ac:dyDescent="0.25">
      <c r="A831">
        <v>782</v>
      </c>
      <c r="B831" s="14">
        <v>-6466636.7387490245</v>
      </c>
    </row>
    <row r="832" spans="1:2" x14ac:dyDescent="0.25">
      <c r="A832">
        <v>783</v>
      </c>
      <c r="B832" s="14">
        <v>-5834173.880297984</v>
      </c>
    </row>
    <row r="833" spans="1:2" x14ac:dyDescent="0.25">
      <c r="A833">
        <v>784</v>
      </c>
      <c r="B833" s="14">
        <v>-1974977.1315940695</v>
      </c>
    </row>
    <row r="834" spans="1:2" x14ac:dyDescent="0.25">
      <c r="A834">
        <v>785</v>
      </c>
      <c r="B834" s="14">
        <v>-3252952.4568901854</v>
      </c>
    </row>
    <row r="835" spans="1:2" x14ac:dyDescent="0.25">
      <c r="A835">
        <v>786</v>
      </c>
      <c r="B835" s="14">
        <v>-4277943.2797510503</v>
      </c>
    </row>
    <row r="836" spans="1:2" x14ac:dyDescent="0.25">
      <c r="A836">
        <v>787</v>
      </c>
      <c r="B836" s="14">
        <v>-2935307.4126129951</v>
      </c>
    </row>
    <row r="837" spans="1:2" x14ac:dyDescent="0.25">
      <c r="A837">
        <v>788</v>
      </c>
      <c r="B837" s="14">
        <v>-539872.50523437653</v>
      </c>
    </row>
    <row r="838" spans="1:2" x14ac:dyDescent="0.25">
      <c r="A838">
        <v>789</v>
      </c>
      <c r="B838" s="14">
        <v>3085549.8810935346</v>
      </c>
    </row>
    <row r="839" spans="1:2" x14ac:dyDescent="0.25">
      <c r="A839">
        <v>790</v>
      </c>
      <c r="B839" s="14">
        <v>1702102.3037808405</v>
      </c>
    </row>
    <row r="840" spans="1:2" x14ac:dyDescent="0.25">
      <c r="A840">
        <v>791</v>
      </c>
      <c r="B840" s="14">
        <v>-2070255.2326979458</v>
      </c>
    </row>
    <row r="841" spans="1:2" x14ac:dyDescent="0.25">
      <c r="A841">
        <v>792</v>
      </c>
      <c r="B841" s="14">
        <v>6434652.1289627003</v>
      </c>
    </row>
    <row r="842" spans="1:2" x14ac:dyDescent="0.25">
      <c r="A842">
        <v>793</v>
      </c>
      <c r="B842" s="14">
        <v>-4923835.3212343818</v>
      </c>
    </row>
    <row r="843" spans="1:2" x14ac:dyDescent="0.25">
      <c r="A843">
        <v>794</v>
      </c>
      <c r="B843" s="14">
        <v>-2733306.8342143241</v>
      </c>
    </row>
    <row r="844" spans="1:2" x14ac:dyDescent="0.25">
      <c r="A844">
        <v>795</v>
      </c>
      <c r="B844" s="14">
        <v>-1410057.1951144473</v>
      </c>
    </row>
    <row r="845" spans="1:2" x14ac:dyDescent="0.25">
      <c r="A845">
        <v>796</v>
      </c>
      <c r="B845" s="14">
        <v>2755754.8479980296</v>
      </c>
    </row>
    <row r="846" spans="1:2" x14ac:dyDescent="0.25">
      <c r="A846">
        <v>797</v>
      </c>
      <c r="B846" s="14">
        <v>-2406409.1237528133</v>
      </c>
    </row>
    <row r="847" spans="1:2" x14ac:dyDescent="0.25">
      <c r="A847">
        <v>798</v>
      </c>
      <c r="B847" s="14">
        <v>-4099469.5936812619</v>
      </c>
    </row>
    <row r="848" spans="1:2" x14ac:dyDescent="0.25">
      <c r="A848">
        <v>799</v>
      </c>
      <c r="B848" s="14">
        <v>-869764.63352798403</v>
      </c>
    </row>
    <row r="849" spans="1:2" x14ac:dyDescent="0.25">
      <c r="A849">
        <v>800</v>
      </c>
      <c r="B849" s="14">
        <v>-5608570.8828472914</v>
      </c>
    </row>
    <row r="850" spans="1:2" x14ac:dyDescent="0.25">
      <c r="A850">
        <v>801</v>
      </c>
      <c r="B850" s="14">
        <v>2368203.1444983939</v>
      </c>
    </row>
    <row r="851" spans="1:2" x14ac:dyDescent="0.25">
      <c r="A851">
        <v>802</v>
      </c>
      <c r="B851" s="14">
        <v>-4548875.5560714304</v>
      </c>
    </row>
    <row r="852" spans="1:2" x14ac:dyDescent="0.25">
      <c r="A852">
        <v>803</v>
      </c>
      <c r="B852" s="14">
        <v>6060785.421783234</v>
      </c>
    </row>
    <row r="853" spans="1:2" x14ac:dyDescent="0.25">
      <c r="A853">
        <v>804</v>
      </c>
      <c r="B853" s="14">
        <v>-3683479.0410364633</v>
      </c>
    </row>
    <row r="854" spans="1:2" x14ac:dyDescent="0.25">
      <c r="A854">
        <v>805</v>
      </c>
      <c r="B854" s="14">
        <v>1017493.4040956942</v>
      </c>
    </row>
    <row r="855" spans="1:2" x14ac:dyDescent="0.25">
      <c r="A855">
        <v>806</v>
      </c>
      <c r="B855" s="14">
        <v>-3979703.3999076067</v>
      </c>
    </row>
    <row r="856" spans="1:2" x14ac:dyDescent="0.25">
      <c r="A856">
        <v>807</v>
      </c>
      <c r="B856" s="14">
        <v>-5112628.6272090646</v>
      </c>
    </row>
    <row r="857" spans="1:2" x14ac:dyDescent="0.25">
      <c r="A857">
        <v>808</v>
      </c>
      <c r="B857" s="14">
        <v>-6139572.4206502782</v>
      </c>
    </row>
    <row r="858" spans="1:2" x14ac:dyDescent="0.25">
      <c r="A858">
        <v>809</v>
      </c>
      <c r="B858" s="14">
        <v>-1074915.9723975458</v>
      </c>
    </row>
    <row r="859" spans="1:2" x14ac:dyDescent="0.25">
      <c r="A859">
        <v>810</v>
      </c>
      <c r="B859" s="14">
        <v>-3196472.2321407562</v>
      </c>
    </row>
    <row r="860" spans="1:2" x14ac:dyDescent="0.25">
      <c r="A860">
        <v>811</v>
      </c>
      <c r="B860" s="14">
        <v>1822543.8194865996</v>
      </c>
    </row>
    <row r="861" spans="1:2" x14ac:dyDescent="0.25">
      <c r="A861">
        <v>812</v>
      </c>
      <c r="B861" s="14">
        <v>-5728624.3498017238</v>
      </c>
    </row>
    <row r="862" spans="1:2" x14ac:dyDescent="0.25">
      <c r="A862">
        <v>813</v>
      </c>
      <c r="B862" s="14">
        <v>-5344245.9503346225</v>
      </c>
    </row>
    <row r="863" spans="1:2" x14ac:dyDescent="0.25">
      <c r="A863">
        <v>814</v>
      </c>
      <c r="B863" s="14">
        <v>-3852405.3184768623</v>
      </c>
    </row>
    <row r="864" spans="1:2" x14ac:dyDescent="0.25">
      <c r="A864">
        <v>815</v>
      </c>
      <c r="B864" s="14">
        <v>-4445333.2670526858</v>
      </c>
    </row>
    <row r="865" spans="1:2" x14ac:dyDescent="0.25">
      <c r="A865">
        <v>816</v>
      </c>
      <c r="B865" s="14">
        <v>-227057.65288947255</v>
      </c>
    </row>
    <row r="866" spans="1:2" x14ac:dyDescent="0.25">
      <c r="A866">
        <v>817</v>
      </c>
      <c r="B866" s="14">
        <v>-3091060.5971741956</v>
      </c>
    </row>
    <row r="867" spans="1:2" x14ac:dyDescent="0.25">
      <c r="A867">
        <v>818</v>
      </c>
      <c r="B867" s="14">
        <v>506012.66170909465</v>
      </c>
    </row>
    <row r="868" spans="1:2" x14ac:dyDescent="0.25">
      <c r="A868">
        <v>819</v>
      </c>
      <c r="B868" s="14">
        <v>-3826501.7203191025</v>
      </c>
    </row>
    <row r="869" spans="1:2" x14ac:dyDescent="0.25">
      <c r="A869">
        <v>820</v>
      </c>
      <c r="B869" s="14">
        <v>-867525.75963882357</v>
      </c>
    </row>
    <row r="870" spans="1:2" x14ac:dyDescent="0.25">
      <c r="A870">
        <v>821</v>
      </c>
      <c r="B870" s="14">
        <v>3131149.6515414631</v>
      </c>
    </row>
    <row r="871" spans="1:2" x14ac:dyDescent="0.25">
      <c r="A871">
        <v>822</v>
      </c>
      <c r="B871" s="14">
        <v>-2660270.1060003005</v>
      </c>
    </row>
    <row r="872" spans="1:2" x14ac:dyDescent="0.25">
      <c r="A872">
        <v>823</v>
      </c>
      <c r="B872" s="14">
        <v>-5896117.5290618138</v>
      </c>
    </row>
    <row r="873" spans="1:2" x14ac:dyDescent="0.25">
      <c r="A873">
        <v>824</v>
      </c>
      <c r="B873" s="14">
        <v>-786237.9906492373</v>
      </c>
    </row>
    <row r="874" spans="1:2" x14ac:dyDescent="0.25">
      <c r="A874">
        <v>825</v>
      </c>
      <c r="B874" s="14">
        <v>-1932054.4727759783</v>
      </c>
    </row>
    <row r="875" spans="1:2" x14ac:dyDescent="0.25">
      <c r="A875">
        <v>826</v>
      </c>
      <c r="B875" s="14">
        <v>-2821646.9799741944</v>
      </c>
    </row>
    <row r="876" spans="1:2" x14ac:dyDescent="0.25">
      <c r="A876">
        <v>827</v>
      </c>
      <c r="B876" s="14">
        <v>-2810085.377229277</v>
      </c>
    </row>
    <row r="877" spans="1:2" x14ac:dyDescent="0.25">
      <c r="A877">
        <v>828</v>
      </c>
      <c r="B877" s="14">
        <v>-3049143.7312306706</v>
      </c>
    </row>
    <row r="878" spans="1:2" x14ac:dyDescent="0.25">
      <c r="A878">
        <v>829</v>
      </c>
      <c r="B878" s="14">
        <v>3120247.8511901889</v>
      </c>
    </row>
    <row r="879" spans="1:2" x14ac:dyDescent="0.25">
      <c r="A879">
        <v>830</v>
      </c>
      <c r="B879" s="14">
        <v>-5387770.9905476635</v>
      </c>
    </row>
    <row r="880" spans="1:2" x14ac:dyDescent="0.25">
      <c r="A880">
        <v>831</v>
      </c>
      <c r="B880" s="14">
        <v>-4879048.1766624954</v>
      </c>
    </row>
    <row r="881" spans="1:2" x14ac:dyDescent="0.25">
      <c r="A881">
        <v>832</v>
      </c>
      <c r="B881" s="14">
        <v>-5781939.1155740442</v>
      </c>
    </row>
    <row r="882" spans="1:2" x14ac:dyDescent="0.25">
      <c r="A882">
        <v>833</v>
      </c>
      <c r="B882" s="14">
        <v>-1605788.3725607959</v>
      </c>
    </row>
    <row r="883" spans="1:2" x14ac:dyDescent="0.25">
      <c r="A883">
        <v>834</v>
      </c>
      <c r="B883" s="14">
        <v>-3415237.4603683492</v>
      </c>
    </row>
    <row r="884" spans="1:2" x14ac:dyDescent="0.25">
      <c r="A884">
        <v>835</v>
      </c>
      <c r="B884" s="14">
        <v>166645.0174908482</v>
      </c>
    </row>
    <row r="885" spans="1:2" x14ac:dyDescent="0.25">
      <c r="A885">
        <v>836</v>
      </c>
      <c r="B885" s="14">
        <v>-6658258.9286692152</v>
      </c>
    </row>
    <row r="886" spans="1:2" x14ac:dyDescent="0.25">
      <c r="A886">
        <v>837</v>
      </c>
      <c r="B886" s="14">
        <v>-598166.44898577011</v>
      </c>
    </row>
    <row r="887" spans="1:2" x14ac:dyDescent="0.25">
      <c r="A887">
        <v>838</v>
      </c>
      <c r="B887" s="14">
        <v>1580482.5625481063</v>
      </c>
    </row>
    <row r="888" spans="1:2" x14ac:dyDescent="0.25">
      <c r="A888">
        <v>839</v>
      </c>
      <c r="B888" s="14">
        <v>989971.75133697805</v>
      </c>
    </row>
    <row r="889" spans="1:2" x14ac:dyDescent="0.25">
      <c r="A889">
        <v>840</v>
      </c>
      <c r="B889" s="14">
        <v>-1796578.9294515045</v>
      </c>
    </row>
    <row r="890" spans="1:2" x14ac:dyDescent="0.25">
      <c r="A890">
        <v>841</v>
      </c>
      <c r="B890" s="14">
        <v>-2362034.2541659004</v>
      </c>
    </row>
    <row r="891" spans="1:2" x14ac:dyDescent="0.25">
      <c r="A891">
        <v>842</v>
      </c>
      <c r="B891" s="14">
        <v>-3490216.6091942601</v>
      </c>
    </row>
    <row r="892" spans="1:2" x14ac:dyDescent="0.25">
      <c r="A892">
        <v>843</v>
      </c>
      <c r="B892" s="14">
        <v>-4135377.3495742148</v>
      </c>
    </row>
    <row r="893" spans="1:2" x14ac:dyDescent="0.25">
      <c r="A893">
        <v>844</v>
      </c>
      <c r="B893" s="14">
        <v>-4795087.2624859465</v>
      </c>
    </row>
    <row r="894" spans="1:2" x14ac:dyDescent="0.25">
      <c r="A894">
        <v>845</v>
      </c>
      <c r="B894" s="14">
        <v>-5525140.4632816995</v>
      </c>
    </row>
    <row r="895" spans="1:2" x14ac:dyDescent="0.25">
      <c r="A895">
        <v>846</v>
      </c>
      <c r="B895" s="14">
        <v>-5303949.5636620028</v>
      </c>
    </row>
    <row r="896" spans="1:2" x14ac:dyDescent="0.25">
      <c r="A896">
        <v>847</v>
      </c>
      <c r="B896" s="14">
        <v>1197721.0858204991</v>
      </c>
    </row>
    <row r="897" spans="1:2" x14ac:dyDescent="0.25">
      <c r="A897">
        <v>848</v>
      </c>
      <c r="B897" s="14">
        <v>-3100579.4527712846</v>
      </c>
    </row>
    <row r="898" spans="1:2" x14ac:dyDescent="0.25">
      <c r="A898">
        <v>849</v>
      </c>
      <c r="B898" s="14">
        <v>819591.45350546879</v>
      </c>
    </row>
    <row r="899" spans="1:2" x14ac:dyDescent="0.25">
      <c r="A899">
        <v>850</v>
      </c>
      <c r="B899" s="14">
        <v>-3335391.924710473</v>
      </c>
    </row>
    <row r="900" spans="1:2" x14ac:dyDescent="0.25">
      <c r="A900">
        <v>851</v>
      </c>
      <c r="B900" s="14">
        <v>-1589027.3249515339</v>
      </c>
    </row>
    <row r="901" spans="1:2" x14ac:dyDescent="0.25">
      <c r="A901">
        <v>852</v>
      </c>
      <c r="B901" s="14">
        <v>-4759607.1397708179</v>
      </c>
    </row>
    <row r="902" spans="1:2" x14ac:dyDescent="0.25">
      <c r="A902">
        <v>853</v>
      </c>
      <c r="B902" s="14">
        <v>4670125.3637998709</v>
      </c>
    </row>
    <row r="903" spans="1:2" x14ac:dyDescent="0.25">
      <c r="A903">
        <v>854</v>
      </c>
      <c r="B903" s="14">
        <v>-3926119.6841308055</v>
      </c>
    </row>
    <row r="904" spans="1:2" x14ac:dyDescent="0.25">
      <c r="A904">
        <v>855</v>
      </c>
      <c r="B904" s="14">
        <v>-5072445.0028809244</v>
      </c>
    </row>
    <row r="905" spans="1:2" x14ac:dyDescent="0.25">
      <c r="A905">
        <v>856</v>
      </c>
      <c r="B905" s="14">
        <v>-6327528.938743866</v>
      </c>
    </row>
    <row r="906" spans="1:2" x14ac:dyDescent="0.25">
      <c r="A906">
        <v>857</v>
      </c>
      <c r="B906" s="14">
        <v>-2722392.3165217983</v>
      </c>
    </row>
    <row r="907" spans="1:2" x14ac:dyDescent="0.25">
      <c r="A907">
        <v>858</v>
      </c>
      <c r="B907" s="14">
        <v>-4836693.0247517731</v>
      </c>
    </row>
    <row r="908" spans="1:2" x14ac:dyDescent="0.25">
      <c r="A908">
        <v>859</v>
      </c>
      <c r="B908" s="14">
        <v>-182478.11421638803</v>
      </c>
    </row>
    <row r="909" spans="1:2" x14ac:dyDescent="0.25">
      <c r="A909">
        <v>860</v>
      </c>
      <c r="B909" s="14">
        <v>-4099640.6805279208</v>
      </c>
    </row>
    <row r="910" spans="1:2" x14ac:dyDescent="0.25">
      <c r="A910">
        <v>861</v>
      </c>
      <c r="B910" s="14">
        <v>4504396.3426076295</v>
      </c>
    </row>
    <row r="911" spans="1:2" x14ac:dyDescent="0.25">
      <c r="A911">
        <v>862</v>
      </c>
      <c r="B911" s="14">
        <v>-3557437.235266434</v>
      </c>
    </row>
    <row r="912" spans="1:2" x14ac:dyDescent="0.25">
      <c r="A912">
        <v>863</v>
      </c>
      <c r="B912" s="14">
        <v>-3652928.3673779173</v>
      </c>
    </row>
    <row r="913" spans="1:2" x14ac:dyDescent="0.25">
      <c r="A913">
        <v>864</v>
      </c>
      <c r="B913" s="14">
        <v>-4836215.5031877672</v>
      </c>
    </row>
    <row r="914" spans="1:2" x14ac:dyDescent="0.25">
      <c r="A914">
        <v>865</v>
      </c>
      <c r="B914" s="14">
        <v>-2591814.5789881153</v>
      </c>
    </row>
    <row r="915" spans="1:2" x14ac:dyDescent="0.25">
      <c r="A915">
        <v>866</v>
      </c>
      <c r="B915" s="14">
        <v>-1739185.7908962581</v>
      </c>
    </row>
    <row r="916" spans="1:2" x14ac:dyDescent="0.25">
      <c r="A916">
        <v>867</v>
      </c>
      <c r="B916" s="14">
        <v>-2631303.0077729104</v>
      </c>
    </row>
    <row r="917" spans="1:2" x14ac:dyDescent="0.25">
      <c r="A917">
        <v>868</v>
      </c>
      <c r="B917" s="14">
        <v>-2313403.1775160013</v>
      </c>
    </row>
    <row r="918" spans="1:2" x14ac:dyDescent="0.25">
      <c r="A918">
        <v>869</v>
      </c>
      <c r="B918" s="14">
        <v>-4310797.2690127501</v>
      </c>
    </row>
    <row r="919" spans="1:2" x14ac:dyDescent="0.25">
      <c r="A919">
        <v>870</v>
      </c>
      <c r="B919" s="14">
        <v>-4025144.2074517766</v>
      </c>
    </row>
    <row r="920" spans="1:2" x14ac:dyDescent="0.25">
      <c r="A920">
        <v>871</v>
      </c>
      <c r="B920" s="14">
        <v>-831579.28724495193</v>
      </c>
    </row>
    <row r="921" spans="1:2" x14ac:dyDescent="0.25">
      <c r="A921">
        <v>872</v>
      </c>
      <c r="B921" s="14">
        <v>-917025.80590280087</v>
      </c>
    </row>
    <row r="922" spans="1:2" x14ac:dyDescent="0.25">
      <c r="A922">
        <v>873</v>
      </c>
      <c r="B922" s="14">
        <v>-1702320.6194011185</v>
      </c>
    </row>
    <row r="923" spans="1:2" x14ac:dyDescent="0.25">
      <c r="A923">
        <v>874</v>
      </c>
      <c r="B923" s="14">
        <v>-1525915.8705964901</v>
      </c>
    </row>
    <row r="924" spans="1:2" x14ac:dyDescent="0.25">
      <c r="A924">
        <v>875</v>
      </c>
      <c r="B924" s="14">
        <v>-4105525.84675173</v>
      </c>
    </row>
    <row r="925" spans="1:2" x14ac:dyDescent="0.25">
      <c r="A925">
        <v>876</v>
      </c>
      <c r="B925" s="14">
        <v>3820470.9691259405</v>
      </c>
    </row>
    <row r="926" spans="1:2" x14ac:dyDescent="0.25">
      <c r="A926">
        <v>877</v>
      </c>
      <c r="B926" s="14">
        <v>-4564965.2993488591</v>
      </c>
    </row>
    <row r="927" spans="1:2" x14ac:dyDescent="0.25">
      <c r="A927">
        <v>878</v>
      </c>
      <c r="B927" s="14">
        <v>-1881106.7766090485</v>
      </c>
    </row>
    <row r="928" spans="1:2" x14ac:dyDescent="0.25">
      <c r="A928">
        <v>879</v>
      </c>
      <c r="B928" s="14">
        <v>-3199634.0093624685</v>
      </c>
    </row>
    <row r="929" spans="1:2" x14ac:dyDescent="0.25">
      <c r="A929">
        <v>880</v>
      </c>
      <c r="B929" s="14">
        <v>1253281.3863935613</v>
      </c>
    </row>
    <row r="930" spans="1:2" x14ac:dyDescent="0.25">
      <c r="A930">
        <v>881</v>
      </c>
      <c r="B930" s="14">
        <v>-210438.59593490153</v>
      </c>
    </row>
    <row r="931" spans="1:2" x14ac:dyDescent="0.25">
      <c r="A931">
        <v>882</v>
      </c>
      <c r="B931" s="14">
        <v>-5348146.4768255772</v>
      </c>
    </row>
    <row r="932" spans="1:2" x14ac:dyDescent="0.25">
      <c r="A932">
        <v>883</v>
      </c>
      <c r="B932" s="14">
        <v>-3054394.1042185593</v>
      </c>
    </row>
    <row r="933" spans="1:2" x14ac:dyDescent="0.25">
      <c r="A933">
        <v>884</v>
      </c>
      <c r="B933" s="14">
        <v>-1872379.0535395823</v>
      </c>
    </row>
    <row r="934" spans="1:2" x14ac:dyDescent="0.25">
      <c r="A934">
        <v>885</v>
      </c>
      <c r="B934" s="14">
        <v>3318001.2279694462</v>
      </c>
    </row>
    <row r="935" spans="1:2" x14ac:dyDescent="0.25">
      <c r="A935">
        <v>886</v>
      </c>
      <c r="B935" s="14">
        <v>-2542963.7359958347</v>
      </c>
    </row>
    <row r="936" spans="1:2" x14ac:dyDescent="0.25">
      <c r="A936">
        <v>887</v>
      </c>
      <c r="B936" s="14">
        <v>-5419817.0057348162</v>
      </c>
    </row>
    <row r="937" spans="1:2" x14ac:dyDescent="0.25">
      <c r="A937">
        <v>888</v>
      </c>
      <c r="B937" s="14">
        <v>1653275.0089393894</v>
      </c>
    </row>
    <row r="938" spans="1:2" x14ac:dyDescent="0.25">
      <c r="A938">
        <v>889</v>
      </c>
      <c r="B938" s="14">
        <v>-2867103.5310604637</v>
      </c>
    </row>
    <row r="939" spans="1:2" x14ac:dyDescent="0.25">
      <c r="A939">
        <v>890</v>
      </c>
      <c r="B939" s="14">
        <v>-3851816.6327255778</v>
      </c>
    </row>
    <row r="940" spans="1:2" x14ac:dyDescent="0.25">
      <c r="A940">
        <v>891</v>
      </c>
      <c r="B940" s="14">
        <v>436373.3620669865</v>
      </c>
    </row>
    <row r="941" spans="1:2" x14ac:dyDescent="0.25">
      <c r="A941">
        <v>892</v>
      </c>
      <c r="B941" s="14">
        <v>3032085.2679647123</v>
      </c>
    </row>
    <row r="942" spans="1:2" x14ac:dyDescent="0.25">
      <c r="A942">
        <v>893</v>
      </c>
      <c r="B942" s="14">
        <v>2138132.1866540108</v>
      </c>
    </row>
    <row r="943" spans="1:2" x14ac:dyDescent="0.25">
      <c r="A943">
        <v>894</v>
      </c>
      <c r="B943" s="14">
        <v>10478503.061314018</v>
      </c>
    </row>
    <row r="944" spans="1:2" x14ac:dyDescent="0.25">
      <c r="A944">
        <v>895</v>
      </c>
      <c r="B944" s="14">
        <v>5465769.171413945</v>
      </c>
    </row>
    <row r="945" spans="1:2" x14ac:dyDescent="0.25">
      <c r="A945">
        <v>896</v>
      </c>
      <c r="B945" s="14">
        <v>2480807.5375887528</v>
      </c>
    </row>
    <row r="946" spans="1:2" x14ac:dyDescent="0.25">
      <c r="A946">
        <v>897</v>
      </c>
      <c r="B946" s="14">
        <v>-4520902.4948185869</v>
      </c>
    </row>
    <row r="947" spans="1:2" x14ac:dyDescent="0.25">
      <c r="A947">
        <v>898</v>
      </c>
      <c r="B947" s="14">
        <v>-5181341.2569053816</v>
      </c>
    </row>
    <row r="948" spans="1:2" x14ac:dyDescent="0.25">
      <c r="A948">
        <v>899</v>
      </c>
      <c r="B948" s="14">
        <v>-3103021.2877612412</v>
      </c>
    </row>
    <row r="949" spans="1:2" x14ac:dyDescent="0.25">
      <c r="A949">
        <v>900</v>
      </c>
      <c r="B949" s="14">
        <v>-2399423.7672199514</v>
      </c>
    </row>
    <row r="950" spans="1:2" x14ac:dyDescent="0.25">
      <c r="A950">
        <v>901</v>
      </c>
      <c r="B950" s="14">
        <v>-5984547.6682858802</v>
      </c>
    </row>
    <row r="951" spans="1:2" x14ac:dyDescent="0.25">
      <c r="A951">
        <v>902</v>
      </c>
      <c r="B951" s="14">
        <v>-4885842.3168892395</v>
      </c>
    </row>
    <row r="952" spans="1:2" x14ac:dyDescent="0.25">
      <c r="A952">
        <v>903</v>
      </c>
      <c r="B952" s="14">
        <v>-526662.1216199497</v>
      </c>
    </row>
    <row r="953" spans="1:2" x14ac:dyDescent="0.25">
      <c r="A953">
        <v>904</v>
      </c>
      <c r="B953" s="14">
        <v>-4255820.9902775725</v>
      </c>
    </row>
    <row r="954" spans="1:2" x14ac:dyDescent="0.25">
      <c r="A954">
        <v>905</v>
      </c>
      <c r="B954" s="14">
        <v>1722529.4209248333</v>
      </c>
    </row>
    <row r="955" spans="1:2" x14ac:dyDescent="0.25">
      <c r="A955">
        <v>906</v>
      </c>
      <c r="B955" s="14">
        <v>-28125.337454083376</v>
      </c>
    </row>
    <row r="956" spans="1:2" x14ac:dyDescent="0.25">
      <c r="A956">
        <v>907</v>
      </c>
      <c r="B956" s="14">
        <v>82720.506926170434</v>
      </c>
    </row>
    <row r="957" spans="1:2" x14ac:dyDescent="0.25">
      <c r="A957">
        <v>908</v>
      </c>
      <c r="B957" s="14">
        <v>-4163357.6926077548</v>
      </c>
    </row>
    <row r="958" spans="1:2" x14ac:dyDescent="0.25">
      <c r="A958">
        <v>909</v>
      </c>
      <c r="B958" s="14">
        <v>-5036507.7541579716</v>
      </c>
    </row>
    <row r="959" spans="1:2" x14ac:dyDescent="0.25">
      <c r="A959">
        <v>910</v>
      </c>
      <c r="B959" s="14">
        <v>-2580924.1653252421</v>
      </c>
    </row>
    <row r="960" spans="1:2" x14ac:dyDescent="0.25">
      <c r="A960">
        <v>911</v>
      </c>
      <c r="B960" s="14">
        <v>-4812931.6007737899</v>
      </c>
    </row>
    <row r="961" spans="1:2" x14ac:dyDescent="0.25">
      <c r="A961">
        <v>912</v>
      </c>
      <c r="B961" s="14">
        <v>-1362881.0806777226</v>
      </c>
    </row>
    <row r="962" spans="1:2" x14ac:dyDescent="0.25">
      <c r="A962">
        <v>913</v>
      </c>
      <c r="B962" s="14">
        <v>-993733.05032228841</v>
      </c>
    </row>
    <row r="963" spans="1:2" x14ac:dyDescent="0.25">
      <c r="A963">
        <v>914</v>
      </c>
      <c r="B963" s="14">
        <v>-5833580.1654951535</v>
      </c>
    </row>
    <row r="964" spans="1:2" x14ac:dyDescent="0.25">
      <c r="A964">
        <v>915</v>
      </c>
      <c r="B964" s="14">
        <v>-607424.78639847273</v>
      </c>
    </row>
    <row r="965" spans="1:2" x14ac:dyDescent="0.25">
      <c r="A965">
        <v>916</v>
      </c>
      <c r="B965" s="14">
        <v>-644113.4078417914</v>
      </c>
    </row>
    <row r="966" spans="1:2" x14ac:dyDescent="0.25">
      <c r="A966">
        <v>917</v>
      </c>
      <c r="B966" s="14">
        <v>1824010.5544803499</v>
      </c>
    </row>
    <row r="967" spans="1:2" x14ac:dyDescent="0.25">
      <c r="A967">
        <v>918</v>
      </c>
      <c r="B967" s="14">
        <v>1924728.0094501248</v>
      </c>
    </row>
    <row r="968" spans="1:2" x14ac:dyDescent="0.25">
      <c r="A968">
        <v>919</v>
      </c>
      <c r="B968" s="14">
        <v>60092.576234032633</v>
      </c>
    </row>
    <row r="969" spans="1:2" x14ac:dyDescent="0.25">
      <c r="A969">
        <v>920</v>
      </c>
      <c r="B969" s="14">
        <v>2185974.2766046198</v>
      </c>
    </row>
    <row r="970" spans="1:2" x14ac:dyDescent="0.25">
      <c r="A970">
        <v>921</v>
      </c>
      <c r="B970" s="14">
        <v>1517990.1642561026</v>
      </c>
    </row>
    <row r="971" spans="1:2" x14ac:dyDescent="0.25">
      <c r="A971">
        <v>922</v>
      </c>
      <c r="B971" s="14">
        <v>-3780001.9235146055</v>
      </c>
    </row>
    <row r="972" spans="1:2" x14ac:dyDescent="0.25">
      <c r="A972">
        <v>923</v>
      </c>
      <c r="B972" s="14">
        <v>-1424822.3828146777</v>
      </c>
    </row>
    <row r="973" spans="1:2" x14ac:dyDescent="0.25">
      <c r="A973">
        <v>924</v>
      </c>
      <c r="B973" s="14">
        <v>6129650.5945088295</v>
      </c>
    </row>
    <row r="974" spans="1:2" x14ac:dyDescent="0.25">
      <c r="A974">
        <v>925</v>
      </c>
      <c r="B974" s="14">
        <v>-1510744.9113283698</v>
      </c>
    </row>
    <row r="975" spans="1:2" x14ac:dyDescent="0.25">
      <c r="A975">
        <v>926</v>
      </c>
      <c r="B975" s="14">
        <v>-4561874.0707425866</v>
      </c>
    </row>
    <row r="976" spans="1:2" x14ac:dyDescent="0.25">
      <c r="A976">
        <v>927</v>
      </c>
      <c r="B976" s="14">
        <v>-1497366.8006194187</v>
      </c>
    </row>
    <row r="977" spans="1:2" x14ac:dyDescent="0.25">
      <c r="A977">
        <v>928</v>
      </c>
      <c r="B977" s="14">
        <v>-358794.35447690939</v>
      </c>
    </row>
    <row r="978" spans="1:2" x14ac:dyDescent="0.25">
      <c r="A978">
        <v>929</v>
      </c>
      <c r="B978" s="14">
        <v>-2010008.5075896399</v>
      </c>
    </row>
    <row r="979" spans="1:2" x14ac:dyDescent="0.25">
      <c r="A979">
        <v>930</v>
      </c>
      <c r="B979" s="14">
        <v>-4337853.4808072057</v>
      </c>
    </row>
    <row r="980" spans="1:2" x14ac:dyDescent="0.25">
      <c r="A980">
        <v>931</v>
      </c>
      <c r="B980" s="14">
        <v>-2855489.5804338297</v>
      </c>
    </row>
    <row r="981" spans="1:2" x14ac:dyDescent="0.25">
      <c r="A981">
        <v>932</v>
      </c>
      <c r="B981" s="14">
        <v>216687.79930757626</v>
      </c>
    </row>
    <row r="982" spans="1:2" x14ac:dyDescent="0.25">
      <c r="A982">
        <v>933</v>
      </c>
      <c r="B982" s="14">
        <v>-3813948.4806294283</v>
      </c>
    </row>
    <row r="983" spans="1:2" x14ac:dyDescent="0.25">
      <c r="A983">
        <v>934</v>
      </c>
      <c r="B983" s="14">
        <v>-3541273.0133088874</v>
      </c>
    </row>
    <row r="984" spans="1:2" x14ac:dyDescent="0.25">
      <c r="A984">
        <v>935</v>
      </c>
      <c r="B984" s="14">
        <v>-3381265.3672577115</v>
      </c>
    </row>
    <row r="985" spans="1:2" x14ac:dyDescent="0.25">
      <c r="A985">
        <v>936</v>
      </c>
      <c r="B985" s="14">
        <v>-1828661.8027162985</v>
      </c>
    </row>
    <row r="986" spans="1:2" x14ac:dyDescent="0.25">
      <c r="A986">
        <v>937</v>
      </c>
      <c r="B986" s="14">
        <v>-4875928.1631196057</v>
      </c>
    </row>
    <row r="987" spans="1:2" x14ac:dyDescent="0.25">
      <c r="A987">
        <v>938</v>
      </c>
      <c r="B987" s="14">
        <v>-3237512.305814092</v>
      </c>
    </row>
    <row r="988" spans="1:2" x14ac:dyDescent="0.25">
      <c r="A988">
        <v>939</v>
      </c>
      <c r="B988" s="14">
        <v>649081.76172560197</v>
      </c>
    </row>
    <row r="989" spans="1:2" x14ac:dyDescent="0.25">
      <c r="A989">
        <v>940</v>
      </c>
      <c r="B989" s="14">
        <v>-5691204.13282876</v>
      </c>
    </row>
    <row r="990" spans="1:2" x14ac:dyDescent="0.25">
      <c r="A990">
        <v>941</v>
      </c>
      <c r="B990" s="14">
        <v>-1058054.4453382043</v>
      </c>
    </row>
    <row r="991" spans="1:2" x14ac:dyDescent="0.25">
      <c r="A991">
        <v>942</v>
      </c>
      <c r="B991" s="14">
        <v>-4559019.1780880447</v>
      </c>
    </row>
    <row r="992" spans="1:2" x14ac:dyDescent="0.25">
      <c r="A992">
        <v>943</v>
      </c>
      <c r="B992" s="14">
        <v>1274077.3484369149</v>
      </c>
    </row>
    <row r="993" spans="1:2" x14ac:dyDescent="0.25">
      <c r="A993">
        <v>944</v>
      </c>
      <c r="B993" s="14">
        <v>5810459.1250085607</v>
      </c>
    </row>
    <row r="994" spans="1:2" x14ac:dyDescent="0.25">
      <c r="A994">
        <v>945</v>
      </c>
      <c r="B994" s="14">
        <v>-2669527.7883910639</v>
      </c>
    </row>
    <row r="995" spans="1:2" x14ac:dyDescent="0.25">
      <c r="A995">
        <v>946</v>
      </c>
      <c r="B995" s="14">
        <v>116391.4564111646</v>
      </c>
    </row>
    <row r="996" spans="1:2" x14ac:dyDescent="0.25">
      <c r="A996">
        <v>947</v>
      </c>
      <c r="B996" s="14">
        <v>-1041090.7312262425</v>
      </c>
    </row>
    <row r="997" spans="1:2" x14ac:dyDescent="0.25">
      <c r="A997">
        <v>948</v>
      </c>
      <c r="B997" s="14">
        <v>-1909138.9493905811</v>
      </c>
    </row>
    <row r="998" spans="1:2" x14ac:dyDescent="0.25">
      <c r="A998">
        <v>949</v>
      </c>
      <c r="B998" s="14">
        <v>-2350377.1255780729</v>
      </c>
    </row>
    <row r="999" spans="1:2" x14ac:dyDescent="0.25">
      <c r="A999">
        <v>950</v>
      </c>
      <c r="B999" s="14">
        <v>-725481.24585680955</v>
      </c>
    </row>
    <row r="1000" spans="1:2" x14ac:dyDescent="0.25">
      <c r="A1000">
        <v>951</v>
      </c>
      <c r="B1000" s="14">
        <v>-2051661.5226582305</v>
      </c>
    </row>
    <row r="1001" spans="1:2" x14ac:dyDescent="0.25">
      <c r="A1001">
        <v>952</v>
      </c>
      <c r="B1001" s="14">
        <v>5854993.3036280489</v>
      </c>
    </row>
    <row r="1002" spans="1:2" x14ac:dyDescent="0.25">
      <c r="A1002">
        <v>953</v>
      </c>
      <c r="B1002" s="14">
        <v>-3920248.3415339859</v>
      </c>
    </row>
    <row r="1003" spans="1:2" x14ac:dyDescent="0.25">
      <c r="A1003">
        <v>954</v>
      </c>
      <c r="B1003" s="14">
        <v>-3667850.4440071909</v>
      </c>
    </row>
    <row r="1004" spans="1:2" x14ac:dyDescent="0.25">
      <c r="A1004">
        <v>955</v>
      </c>
      <c r="B1004" s="14">
        <v>5641850.8044533497</v>
      </c>
    </row>
    <row r="1005" spans="1:2" x14ac:dyDescent="0.25">
      <c r="A1005">
        <v>956</v>
      </c>
      <c r="B1005" s="14">
        <v>-5093636.9775750479</v>
      </c>
    </row>
    <row r="1006" spans="1:2" x14ac:dyDescent="0.25">
      <c r="A1006">
        <v>957</v>
      </c>
      <c r="B1006" s="14">
        <v>-5012286.3944451418</v>
      </c>
    </row>
    <row r="1007" spans="1:2" x14ac:dyDescent="0.25">
      <c r="A1007">
        <v>958</v>
      </c>
      <c r="B1007" s="14">
        <v>-291857.56862874946</v>
      </c>
    </row>
    <row r="1008" spans="1:2" x14ac:dyDescent="0.25">
      <c r="A1008">
        <v>959</v>
      </c>
      <c r="B1008" s="14">
        <v>9816598.5560992491</v>
      </c>
    </row>
    <row r="1009" spans="1:2" x14ac:dyDescent="0.25">
      <c r="A1009">
        <v>960</v>
      </c>
      <c r="B1009" s="14">
        <v>-1141623.6300060267</v>
      </c>
    </row>
    <row r="1010" spans="1:2" x14ac:dyDescent="0.25">
      <c r="A1010">
        <v>961</v>
      </c>
      <c r="B1010" s="14">
        <v>-1282538.0069599277</v>
      </c>
    </row>
    <row r="1011" spans="1:2" x14ac:dyDescent="0.25">
      <c r="A1011">
        <v>962</v>
      </c>
      <c r="B1011" s="14">
        <v>-5112033.6176243005</v>
      </c>
    </row>
    <row r="1012" spans="1:2" x14ac:dyDescent="0.25">
      <c r="A1012">
        <v>963</v>
      </c>
      <c r="B1012" s="14">
        <v>-2263744.8871800918</v>
      </c>
    </row>
    <row r="1013" spans="1:2" x14ac:dyDescent="0.25">
      <c r="A1013">
        <v>964</v>
      </c>
      <c r="B1013" s="14">
        <v>2538216.5693484237</v>
      </c>
    </row>
    <row r="1014" spans="1:2" x14ac:dyDescent="0.25">
      <c r="A1014">
        <v>965</v>
      </c>
      <c r="B1014" s="14">
        <v>-1938380.0309453711</v>
      </c>
    </row>
    <row r="1015" spans="1:2" x14ac:dyDescent="0.25">
      <c r="A1015">
        <v>966</v>
      </c>
      <c r="B1015" s="14">
        <v>2507234.3739995351</v>
      </c>
    </row>
    <row r="1016" spans="1:2" x14ac:dyDescent="0.25">
      <c r="A1016">
        <v>967</v>
      </c>
      <c r="B1016" s="14">
        <v>5433247.417600139</v>
      </c>
    </row>
    <row r="1017" spans="1:2" x14ac:dyDescent="0.25">
      <c r="A1017">
        <v>968</v>
      </c>
      <c r="B1017" s="14">
        <v>265039.24219323415</v>
      </c>
    </row>
    <row r="1018" spans="1:2" x14ac:dyDescent="0.25">
      <c r="A1018">
        <v>969</v>
      </c>
      <c r="B1018" s="14">
        <v>-1483357.5779447751</v>
      </c>
    </row>
    <row r="1019" spans="1:2" x14ac:dyDescent="0.25">
      <c r="A1019">
        <v>970</v>
      </c>
      <c r="B1019" s="14">
        <v>-1921652.6286283333</v>
      </c>
    </row>
    <row r="1020" spans="1:2" x14ac:dyDescent="0.25">
      <c r="A1020">
        <v>971</v>
      </c>
      <c r="B1020" s="14">
        <v>-2336676.4115733923</v>
      </c>
    </row>
    <row r="1021" spans="1:2" x14ac:dyDescent="0.25">
      <c r="A1021">
        <v>972</v>
      </c>
      <c r="B1021" s="14">
        <v>3378409.6149109891</v>
      </c>
    </row>
    <row r="1022" spans="1:2" x14ac:dyDescent="0.25">
      <c r="A1022">
        <v>973</v>
      </c>
      <c r="B1022" s="14">
        <v>-1530209.3500451285</v>
      </c>
    </row>
    <row r="1023" spans="1:2" x14ac:dyDescent="0.25">
      <c r="A1023">
        <v>974</v>
      </c>
      <c r="B1023" s="14">
        <v>1991166.442133188</v>
      </c>
    </row>
    <row r="1024" spans="1:2" x14ac:dyDescent="0.25">
      <c r="A1024">
        <v>975</v>
      </c>
      <c r="B1024" s="14">
        <v>3507622.3919917401</v>
      </c>
    </row>
    <row r="1025" spans="1:2" x14ac:dyDescent="0.25">
      <c r="A1025">
        <v>976</v>
      </c>
      <c r="B1025" s="14">
        <v>-34530.075756107457</v>
      </c>
    </row>
    <row r="1026" spans="1:2" x14ac:dyDescent="0.25">
      <c r="A1026">
        <v>977</v>
      </c>
      <c r="B1026" s="14">
        <v>342824.85616223188</v>
      </c>
    </row>
    <row r="1027" spans="1:2" x14ac:dyDescent="0.25">
      <c r="A1027">
        <v>978</v>
      </c>
      <c r="B1027" s="14">
        <v>-1729370.0373211436</v>
      </c>
    </row>
    <row r="1028" spans="1:2" x14ac:dyDescent="0.25">
      <c r="A1028">
        <v>979</v>
      </c>
      <c r="B1028" s="14">
        <v>-2739797.1705078883</v>
      </c>
    </row>
    <row r="1029" spans="1:2" x14ac:dyDescent="0.25">
      <c r="A1029">
        <v>980</v>
      </c>
      <c r="B1029" s="14">
        <v>896209.79521247768</v>
      </c>
    </row>
    <row r="1030" spans="1:2" x14ac:dyDescent="0.25">
      <c r="A1030">
        <v>981</v>
      </c>
      <c r="B1030" s="14">
        <v>4041875.4586122138</v>
      </c>
    </row>
    <row r="1031" spans="1:2" x14ac:dyDescent="0.25">
      <c r="A1031">
        <v>982</v>
      </c>
      <c r="B1031" s="14">
        <v>-5439682.3997169817</v>
      </c>
    </row>
    <row r="1032" spans="1:2" x14ac:dyDescent="0.25">
      <c r="A1032">
        <v>983</v>
      </c>
      <c r="B1032" s="14">
        <v>-1140419.7841108674</v>
      </c>
    </row>
    <row r="1033" spans="1:2" x14ac:dyDescent="0.25">
      <c r="A1033">
        <v>984</v>
      </c>
      <c r="B1033" s="14">
        <v>2873760.2280090814</v>
      </c>
    </row>
    <row r="1034" spans="1:2" x14ac:dyDescent="0.25">
      <c r="A1034">
        <v>985</v>
      </c>
      <c r="B1034" s="14">
        <v>818110.85498093464</v>
      </c>
    </row>
    <row r="1035" spans="1:2" x14ac:dyDescent="0.25">
      <c r="A1035">
        <v>986</v>
      </c>
      <c r="B1035" s="14">
        <v>1054068.5933538431</v>
      </c>
    </row>
    <row r="1036" spans="1:2" x14ac:dyDescent="0.25">
      <c r="A1036">
        <v>987</v>
      </c>
      <c r="B1036" s="14">
        <v>-1339250.1033115871</v>
      </c>
    </row>
    <row r="1037" spans="1:2" x14ac:dyDescent="0.25">
      <c r="A1037">
        <v>988</v>
      </c>
      <c r="B1037" s="14">
        <v>-4957308.5855440097</v>
      </c>
    </row>
    <row r="1038" spans="1:2" x14ac:dyDescent="0.25">
      <c r="A1038">
        <v>989</v>
      </c>
      <c r="B1038" s="14">
        <v>-4041851.7579686195</v>
      </c>
    </row>
    <row r="1039" spans="1:2" x14ac:dyDescent="0.25">
      <c r="A1039">
        <v>990</v>
      </c>
      <c r="B1039" s="14">
        <v>-2344956.1055693417</v>
      </c>
    </row>
    <row r="1040" spans="1:2" x14ac:dyDescent="0.25">
      <c r="A1040">
        <v>991</v>
      </c>
      <c r="B1040" s="14">
        <v>395810.2631813793</v>
      </c>
    </row>
    <row r="1041" spans="1:2" x14ac:dyDescent="0.25">
      <c r="A1041">
        <v>992</v>
      </c>
      <c r="B1041" s="14">
        <v>-6040270.7705376809</v>
      </c>
    </row>
    <row r="1042" spans="1:2" x14ac:dyDescent="0.25">
      <c r="A1042">
        <v>993</v>
      </c>
      <c r="B1042" s="14">
        <v>8264416.6245815372</v>
      </c>
    </row>
    <row r="1043" spans="1:2" x14ac:dyDescent="0.25">
      <c r="A1043">
        <v>994</v>
      </c>
      <c r="B1043" s="14">
        <v>-2546074.7250001626</v>
      </c>
    </row>
    <row r="1044" spans="1:2" x14ac:dyDescent="0.25">
      <c r="A1044">
        <v>995</v>
      </c>
      <c r="B1044" s="14">
        <v>-527064.25159660052</v>
      </c>
    </row>
    <row r="1045" spans="1:2" x14ac:dyDescent="0.25">
      <c r="A1045">
        <v>996</v>
      </c>
      <c r="B1045" s="14">
        <v>-848273.10173447034</v>
      </c>
    </row>
    <row r="1046" spans="1:2" x14ac:dyDescent="0.25">
      <c r="A1046">
        <v>997</v>
      </c>
      <c r="B1046" s="14">
        <v>-5560969.9737760788</v>
      </c>
    </row>
    <row r="1047" spans="1:2" x14ac:dyDescent="0.25">
      <c r="A1047">
        <v>998</v>
      </c>
      <c r="B1047" s="14">
        <v>-12430.08926296304</v>
      </c>
    </row>
    <row r="1048" spans="1:2" x14ac:dyDescent="0.25">
      <c r="A1048">
        <v>999</v>
      </c>
      <c r="B1048" s="14">
        <v>-5438044.7207043208</v>
      </c>
    </row>
    <row r="1049" spans="1:2" x14ac:dyDescent="0.25">
      <c r="A1049">
        <v>1000</v>
      </c>
      <c r="B1049" s="14">
        <v>-1252696.2208927718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retirement - monte carlo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i7a1</dc:creator>
  <cp:lastModifiedBy>i7a1</cp:lastModifiedBy>
  <dcterms:created xsi:type="dcterms:W3CDTF">2022-06-13T19:25:13Z</dcterms:created>
  <dcterms:modified xsi:type="dcterms:W3CDTF">2022-07-11T23:16:32Z</dcterms:modified>
</cp:coreProperties>
</file>